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мониторинг жаңа\"/>
    </mc:Choice>
  </mc:AlternateContent>
  <bookViews>
    <workbookView xWindow="0" yWindow="0" windowWidth="20490" windowHeight="822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7" i="1"/>
  <c r="E36" i="1"/>
  <c r="E35" i="1"/>
  <c r="E33" i="1"/>
  <c r="E32" i="1"/>
  <c r="E29" i="1"/>
  <c r="E28" i="1"/>
  <c r="E27" i="1"/>
  <c r="E46" i="1" l="1"/>
  <c r="E44" i="1"/>
  <c r="E45" i="1"/>
  <c r="E42" i="1"/>
  <c r="E40" i="1"/>
  <c r="E41" i="1"/>
  <c r="E38" i="1"/>
  <c r="E34" i="1"/>
  <c r="D24" i="1"/>
  <c r="E24" i="1"/>
  <c r="F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C24" i="1"/>
  <c r="D23" i="1" l="1"/>
  <c r="E23" i="1"/>
  <c r="F23" i="1"/>
  <c r="G23" i="1"/>
  <c r="G24" i="1" s="1"/>
  <c r="H23" i="1"/>
  <c r="H24" i="1" s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35" i="1" l="1"/>
  <c r="D31" i="1"/>
  <c r="D32" i="1"/>
  <c r="D33" i="1"/>
  <c r="C23" i="1"/>
  <c r="D34" i="1" l="1"/>
  <c r="C40" i="2"/>
  <c r="D40" i="2"/>
  <c r="E40" i="2"/>
  <c r="F40" i="2"/>
  <c r="F41" i="2" s="1"/>
  <c r="G40" i="2"/>
  <c r="H40" i="2"/>
  <c r="H41" i="2" s="1"/>
  <c r="I40" i="2"/>
  <c r="I41" i="2" s="1"/>
  <c r="J40" i="2"/>
  <c r="K40" i="2"/>
  <c r="L40" i="2"/>
  <c r="L41" i="2" s="1"/>
  <c r="M40" i="2"/>
  <c r="M41" i="2" s="1"/>
  <c r="N40" i="2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W40" i="2"/>
  <c r="W41" i="2" s="1"/>
  <c r="X40" i="2"/>
  <c r="X41" i="2" s="1"/>
  <c r="Y40" i="2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M40" i="2"/>
  <c r="AM41" i="2" s="1"/>
  <c r="AN40" i="2"/>
  <c r="AN41" i="2" s="1"/>
  <c r="AO40" i="2"/>
  <c r="AO41" i="2" s="1"/>
  <c r="AP40" i="2"/>
  <c r="AQ40" i="2"/>
  <c r="AR40" i="2"/>
  <c r="AR41" i="2" s="1"/>
  <c r="AS40" i="2"/>
  <c r="AS41" i="2" s="1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U41" i="2" s="1"/>
  <c r="BV40" i="2"/>
  <c r="BW40" i="2"/>
  <c r="BW41" i="2" s="1"/>
  <c r="BX40" i="2"/>
  <c r="BX41" i="2" s="1"/>
  <c r="BY40" i="2"/>
  <c r="BY41" i="2" s="1"/>
  <c r="BZ40" i="2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Q40" i="2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C40" i="2"/>
  <c r="DC41" i="2" s="1"/>
  <c r="DD40" i="2"/>
  <c r="DD41" i="2" s="1"/>
  <c r="DE40" i="2"/>
  <c r="DE41" i="2" s="1"/>
  <c r="DF40" i="2"/>
  <c r="DG40" i="2"/>
  <c r="DH40" i="2"/>
  <c r="DH41" i="2" s="1"/>
  <c r="DI40" i="2"/>
  <c r="DJ40" i="2"/>
  <c r="DK40" i="2"/>
  <c r="DL40" i="2"/>
  <c r="DL41" i="2" s="1"/>
  <c r="DM40" i="2"/>
  <c r="DM41" i="2" s="1"/>
  <c r="DN40" i="2"/>
  <c r="DO40" i="2"/>
  <c r="DP40" i="2"/>
  <c r="DP41" i="2" s="1"/>
  <c r="DQ40" i="2"/>
  <c r="DQ41" i="2" s="1"/>
  <c r="DR40" i="2"/>
  <c r="C41" i="2"/>
  <c r="D41" i="2"/>
  <c r="E41" i="2"/>
  <c r="G41" i="2"/>
  <c r="J41" i="2"/>
  <c r="K41" i="2"/>
  <c r="N41" i="2"/>
  <c r="V41" i="2"/>
  <c r="Y41" i="2"/>
  <c r="Z41" i="2"/>
  <c r="AA41" i="2"/>
  <c r="AG41" i="2"/>
  <c r="AL41" i="2"/>
  <c r="AP41" i="2"/>
  <c r="AQ41" i="2"/>
  <c r="AT41" i="2"/>
  <c r="AW41" i="2"/>
  <c r="BF41" i="2"/>
  <c r="BI41" i="2"/>
  <c r="BJ41" i="2"/>
  <c r="BK41" i="2"/>
  <c r="BQ41" i="2"/>
  <c r="BV41" i="2"/>
  <c r="BZ41" i="2"/>
  <c r="CA41" i="2"/>
  <c r="CK41" i="2"/>
  <c r="CL41" i="2"/>
  <c r="CP41" i="2"/>
  <c r="CQ41" i="2"/>
  <c r="DB41" i="2"/>
  <c r="DF41" i="2"/>
  <c r="DG41" i="2"/>
  <c r="DI41" i="2"/>
  <c r="DJ41" i="2"/>
  <c r="DK41" i="2"/>
  <c r="DN41" i="2"/>
  <c r="DO41" i="2"/>
  <c r="DR41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V39" i="3"/>
  <c r="V40" i="3" s="1"/>
  <c r="W39" i="3"/>
  <c r="W40" i="3" s="1"/>
  <c r="X39" i="3"/>
  <c r="Y39" i="3"/>
  <c r="Z39" i="3"/>
  <c r="Z40" i="3" s="1"/>
  <c r="AA39" i="3"/>
  <c r="AA40" i="3" s="1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U40" i="3" s="1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C40" i="3" s="1"/>
  <c r="BD39" i="3"/>
  <c r="BE39" i="3"/>
  <c r="BF39" i="3"/>
  <c r="BF40" i="3" s="1"/>
  <c r="BG39" i="3"/>
  <c r="BH39" i="3"/>
  <c r="BH40" i="3" s="1"/>
  <c r="BI39" i="3"/>
  <c r="BJ39" i="3"/>
  <c r="BJ40" i="3" s="1"/>
  <c r="BK39" i="3"/>
  <c r="BK40" i="3" s="1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U39" i="3"/>
  <c r="BV39" i="3"/>
  <c r="BV40" i="3" s="1"/>
  <c r="BW39" i="3"/>
  <c r="BW40" i="3" s="1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E40" i="3" s="1"/>
  <c r="CF39" i="3"/>
  <c r="CF40" i="3" s="1"/>
  <c r="CG39" i="3"/>
  <c r="CH39" i="3"/>
  <c r="CH40" i="3" s="1"/>
  <c r="CI39" i="3"/>
  <c r="CI40" i="3" s="1"/>
  <c r="CJ39" i="3"/>
  <c r="CK39" i="3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G40" i="3" s="1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O40" i="3" s="1"/>
  <c r="DP39" i="3"/>
  <c r="DQ39" i="3"/>
  <c r="DR39" i="3"/>
  <c r="DR40" i="3" s="1"/>
  <c r="DS39" i="3"/>
  <c r="DT39" i="3"/>
  <c r="DT40" i="3" s="1"/>
  <c r="DU39" i="3"/>
  <c r="DV39" i="3"/>
  <c r="DV40" i="3" s="1"/>
  <c r="DW39" i="3"/>
  <c r="DW40" i="3" s="1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E40" i="3" s="1"/>
  <c r="EF39" i="3"/>
  <c r="EG39" i="3"/>
  <c r="EH39" i="3"/>
  <c r="EH40" i="3" s="1"/>
  <c r="EI39" i="3"/>
  <c r="EI40" i="3" s="1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Q40" i="3" s="1"/>
  <c r="ER39" i="3"/>
  <c r="ER40" i="3" s="1"/>
  <c r="ES39" i="3"/>
  <c r="ET39" i="3"/>
  <c r="ET40" i="3" s="1"/>
  <c r="EU39" i="3"/>
  <c r="EU40" i="3" s="1"/>
  <c r="EV39" i="3"/>
  <c r="EW39" i="3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J39" i="3"/>
  <c r="FJ40" i="3" s="1"/>
  <c r="FK39" i="3"/>
  <c r="E40" i="3"/>
  <c r="O40" i="3"/>
  <c r="U40" i="3"/>
  <c r="X40" i="3"/>
  <c r="Y40" i="3"/>
  <c r="AC40" i="3"/>
  <c r="AE40" i="3"/>
  <c r="AG40" i="3"/>
  <c r="AK40" i="3"/>
  <c r="AM40" i="3"/>
  <c r="AN40" i="3"/>
  <c r="AO40" i="3"/>
  <c r="AS40" i="3"/>
  <c r="AW40" i="3"/>
  <c r="BA40" i="3"/>
  <c r="BD40" i="3"/>
  <c r="BE40" i="3"/>
  <c r="BG40" i="3"/>
  <c r="BI40" i="3"/>
  <c r="BM40" i="3"/>
  <c r="BO40" i="3"/>
  <c r="BQ40" i="3"/>
  <c r="BT40" i="3"/>
  <c r="BU40" i="3"/>
  <c r="BY40" i="3"/>
  <c r="CC40" i="3"/>
  <c r="CG40" i="3"/>
  <c r="CJ40" i="3"/>
  <c r="CK40" i="3"/>
  <c r="CO40" i="3"/>
  <c r="CQ40" i="3"/>
  <c r="CS40" i="3"/>
  <c r="CW40" i="3"/>
  <c r="CY40" i="3"/>
  <c r="CZ40" i="3"/>
  <c r="DA40" i="3"/>
  <c r="DE40" i="3"/>
  <c r="DI40" i="3"/>
  <c r="DM40" i="3"/>
  <c r="DP40" i="3"/>
  <c r="DQ40" i="3"/>
  <c r="DS40" i="3"/>
  <c r="DU40" i="3"/>
  <c r="DY40" i="3"/>
  <c r="EA40" i="3"/>
  <c r="EC40" i="3"/>
  <c r="EF40" i="3"/>
  <c r="EG40" i="3"/>
  <c r="EK40" i="3"/>
  <c r="EO40" i="3"/>
  <c r="ES40" i="3"/>
  <c r="EV40" i="3"/>
  <c r="EW40" i="3"/>
  <c r="FA40" i="3"/>
  <c r="FC40" i="3"/>
  <c r="FI40" i="3"/>
  <c r="FK40" i="3"/>
  <c r="D52" i="2" l="1"/>
  <c r="D48" i="2"/>
  <c r="D52" i="3"/>
  <c r="E52" i="3" s="1"/>
  <c r="D37" i="1"/>
  <c r="D39" i="1"/>
  <c r="E39" i="1" s="1"/>
  <c r="D36" i="1"/>
  <c r="D40" i="1"/>
  <c r="D43" i="1"/>
  <c r="E43" i="1" s="1"/>
  <c r="D60" i="2"/>
  <c r="D61" i="2"/>
  <c r="D62" i="2"/>
  <c r="E62" i="2" s="1"/>
  <c r="E61" i="2"/>
  <c r="D58" i="2"/>
  <c r="D56" i="2"/>
  <c r="E56" i="2" s="1"/>
  <c r="E58" i="2"/>
  <c r="D57" i="2"/>
  <c r="E57" i="2" s="1"/>
  <c r="D53" i="2"/>
  <c r="E53" i="2" s="1"/>
  <c r="D54" i="2"/>
  <c r="E54" i="2"/>
  <c r="D50" i="2"/>
  <c r="D49" i="2"/>
  <c r="D51" i="2" s="1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D41" i="1"/>
  <c r="D29" i="1"/>
  <c r="D28" i="1"/>
  <c r="D27" i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8" i="3" l="1"/>
  <c r="E54" i="3"/>
  <c r="D47" i="2"/>
  <c r="D38" i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D42" i="1"/>
  <c r="D30" i="1"/>
  <c r="E30" i="1" s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61" i="5"/>
  <c r="H40" i="5"/>
  <c r="D45" i="5" s="1"/>
  <c r="D50" i="5" l="1"/>
  <c r="E62" i="4"/>
  <c r="E50" i="4"/>
  <c r="D58" i="4"/>
  <c r="E46" i="4"/>
  <c r="E58" i="5"/>
  <c r="E54" i="5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  <c r="D44" i="1"/>
  <c r="D45" i="1" l="1"/>
  <c r="D46" i="1" l="1"/>
</calcChain>
</file>

<file path=xl/sharedStrings.xml><?xml version="1.0" encoding="utf-8"?>
<sst xmlns="http://schemas.openxmlformats.org/spreadsheetml/2006/main" count="1767" uniqueCount="1391">
  <si>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</si>
  <si>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</si>
  <si>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</si>
  <si>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</si>
  <si>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</si>
  <si>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</si>
  <si>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</si>
  <si>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</si>
  <si>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</si>
  <si>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</si>
  <si>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</si>
  <si>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</si>
  <si>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</si>
  <si>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</si>
  <si>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</si>
  <si>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</si>
  <si>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</si>
  <si>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</si>
  <si>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</si>
  <si>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</si>
  <si>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</si>
  <si>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</si>
  <si>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</si>
  <si>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</si>
  <si>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</si>
  <si>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</si>
  <si>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</si>
  <si>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</si>
  <si>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</si>
  <si>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</si>
  <si>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</si>
  <si>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</si>
  <si>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</si>
  <si>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</si>
  <si>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</si>
  <si>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</si>
  <si>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</si>
  <si>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</si>
  <si>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</si>
  <si>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</si>
  <si>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</si>
  <si>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</si>
  <si>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</si>
  <si>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</si>
  <si>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</si>
  <si>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</si>
  <si>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</si>
  <si>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</si>
  <si>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</si>
  <si>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</si>
  <si>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</si>
  <si>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</si>
  <si>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</si>
  <si>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</si>
  <si>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</si>
  <si>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</si>
  <si>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</si>
  <si>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</si>
  <si>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</si>
  <si>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</si>
  <si>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</si>
  <si>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</si>
  <si>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</si>
  <si>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</si>
  <si>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</si>
  <si>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</si>
  <si>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</si>
  <si>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</si>
  <si>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</si>
  <si>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</si>
  <si>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</si>
  <si>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</si>
  <si>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</si>
  <si>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</si>
  <si>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</si>
  <si>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</si>
  <si>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</si>
  <si>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</si>
  <si>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</si>
  <si>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</si>
  <si>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</si>
  <si>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</si>
  <si>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</si>
  <si>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</si>
  <si>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</si>
  <si>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</si>
  <si>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</si>
  <si>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</si>
  <si>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</si>
  <si>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</si>
  <si>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</si>
  <si>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</si>
  <si>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</si>
  <si>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</si>
  <si>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</si>
  <si>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</si>
  <si>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</si>
  <si>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</si>
  <si>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</si>
  <si>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</si>
  <si>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</si>
  <si>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</si>
  <si>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</si>
  <si>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</si>
  <si>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</si>
  <si>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</si>
  <si>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</si>
  <si>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</si>
  <si>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</si>
  <si>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</si>
  <si>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</si>
  <si>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</si>
  <si>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</si>
  <si>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</si>
  <si>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</si>
  <si>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</si>
  <si>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</si>
  <si>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</si>
  <si>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</si>
  <si>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</si>
  <si>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</si>
  <si>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</si>
  <si>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</si>
  <si>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</si>
  <si>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</si>
  <si>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</si>
  <si>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</si>
  <si>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</si>
  <si>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</si>
  <si>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</si>
  <si>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</si>
  <si>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</si>
  <si>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</si>
  <si>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</si>
  <si>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</si>
  <si>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</si>
  <si>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</si>
  <si>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</si>
  <si>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</si>
  <si>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</si>
  <si>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</si>
  <si>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</si>
  <si>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</si>
  <si>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</si>
  <si>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</si>
  <si>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</si>
  <si>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</si>
  <si>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</si>
  <si>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</si>
  <si>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</si>
  <si>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</si>
  <si>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</si>
  <si>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</si>
  <si>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</si>
  <si>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</si>
  <si>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</si>
  <si>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</si>
  <si>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</si>
  <si>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</si>
  <si>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</si>
  <si>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</si>
  <si>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</si>
  <si>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</si>
  <si>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</si>
  <si>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</si>
  <si>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</si>
  <si>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</si>
  <si>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</si>
  <si>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</si>
  <si>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</si>
  <si>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</si>
  <si>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</si>
  <si>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</si>
  <si>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</si>
  <si>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</si>
  <si>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</si>
  <si>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</si>
  <si>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</si>
  <si>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</si>
  <si>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</si>
  <si>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</si>
  <si>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</si>
  <si>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</si>
  <si>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</si>
  <si>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</si>
  <si>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</si>
  <si>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</si>
  <si>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</si>
  <si>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</si>
  <si>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</si>
  <si>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</si>
  <si>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</si>
  <si>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</si>
  <si>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</si>
  <si>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</si>
  <si>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</si>
  <si>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</si>
  <si>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</si>
  <si>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</si>
  <si>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</si>
  <si>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</si>
  <si>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</si>
  <si>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</si>
  <si>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</si>
  <si>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</si>
  <si>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</si>
  <si>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</si>
  <si>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</si>
  <si>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</si>
  <si>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</si>
  <si>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</si>
  <si>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</si>
  <si>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</si>
  <si>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</si>
  <si>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</si>
  <si>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</si>
  <si>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</si>
  <si>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</si>
  <si>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</si>
  <si>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</si>
  <si>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</si>
  <si>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</si>
  <si>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</si>
  <si>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</si>
  <si>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</si>
  <si>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</si>
  <si>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</si>
  <si>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</si>
  <si>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</si>
  <si>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</si>
  <si>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</si>
  <si>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</si>
  <si>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</si>
  <si>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</si>
  <si>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</si>
  <si>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</si>
  <si>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</si>
  <si>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</si>
  <si>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</si>
  <si>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</si>
  <si>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</si>
  <si>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</si>
  <si>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</si>
  <si>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</si>
  <si>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</si>
  <si>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</si>
  <si>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</si>
  <si>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</si>
  <si>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</si>
  <si>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</si>
  <si>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</si>
  <si>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</si>
  <si>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</si>
  <si>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</si>
  <si>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</si>
  <si>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</si>
  <si>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</si>
  <si>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</si>
  <si>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</si>
  <si>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</si>
  <si>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</si>
  <si>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</si>
  <si>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</si>
  <si>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</si>
  <si>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</si>
  <si>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</si>
  <si>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</si>
  <si>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</si>
  <si>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</si>
  <si>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</si>
  <si>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</si>
  <si>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</si>
  <si>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</si>
  <si>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</si>
  <si>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</si>
  <si>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</si>
  <si>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</si>
  <si>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</si>
  <si>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</si>
  <si>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</si>
  <si>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</si>
  <si>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</si>
  <si>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</si>
  <si>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</si>
  <si>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</si>
  <si>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</si>
  <si>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</si>
  <si>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</si>
  <si>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</si>
  <si>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</si>
  <si>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</si>
  <si>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</si>
  <si>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</si>
  <si>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</si>
  <si>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</si>
  <si>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</si>
  <si>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</si>
  <si>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</si>
  <si>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</si>
  <si>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</si>
  <si>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</si>
  <si>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</si>
  <si>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</si>
  <si>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</si>
  <si>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</si>
  <si>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</si>
  <si>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</si>
  <si>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</si>
  <si>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</si>
  <si>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</si>
  <si>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</si>
  <si>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</si>
  <si>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</si>
  <si>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</si>
  <si>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</si>
  <si>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</si>
  <si>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</si>
  <si>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</si>
  <si>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</si>
  <si>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</si>
  <si>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</si>
  <si>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</si>
  <si>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</si>
  <si>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</si>
  <si>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</si>
  <si>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</si>
  <si>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</si>
  <si>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</si>
  <si>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</si>
  <si>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</si>
  <si>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</si>
  <si>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</si>
  <si>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</si>
  <si>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</si>
  <si>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</si>
  <si>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</si>
  <si>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</si>
  <si>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</si>
  <si>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</si>
  <si>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</si>
  <si>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</si>
  <si>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</si>
  <si>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</si>
  <si>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</si>
  <si>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</si>
  <si>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</si>
  <si>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</si>
  <si>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</si>
  <si>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</si>
  <si>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</si>
  <si>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</si>
  <si>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</si>
  <si>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</si>
  <si>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</si>
  <si>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</si>
  <si>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</si>
  <si>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</si>
  <si>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</si>
  <si>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</si>
  <si>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</si>
  <si>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</si>
  <si>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</si>
  <si>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</si>
  <si>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</si>
  <si>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</si>
  <si>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</si>
  <si>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</si>
  <si>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</si>
  <si>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</si>
  <si>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</si>
  <si>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</si>
  <si>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</si>
  <si>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</si>
  <si>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</si>
  <si>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</si>
  <si>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</si>
  <si>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</si>
  <si>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</si>
  <si>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</si>
  <si>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</si>
  <si>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</si>
  <si>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</si>
  <si>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</si>
  <si>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</si>
  <si>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</si>
  <si>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</si>
  <si>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</si>
  <si>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</si>
  <si>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</si>
  <si>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</si>
  <si>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</si>
  <si>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</si>
  <si>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</si>
  <si>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</si>
  <si>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</si>
  <si>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</si>
  <si>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</si>
  <si>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</si>
  <si>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</si>
  <si>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</si>
  <si>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</si>
  <si>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</si>
  <si>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</si>
  <si>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</si>
  <si>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</si>
  <si>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</si>
  <si>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</si>
  <si>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</si>
  <si>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</si>
  <si>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</si>
  <si>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</si>
  <si>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</si>
  <si>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</si>
  <si>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</si>
  <si>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</si>
  <si>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</si>
  <si>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</si>
  <si>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</si>
  <si>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</si>
  <si>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</si>
  <si>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</si>
  <si>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</si>
  <si>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</si>
  <si>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</si>
  <si>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</si>
  <si>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</si>
  <si>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</si>
  <si>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</si>
  <si>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</si>
  <si>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</si>
  <si>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</si>
  <si>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</si>
  <si>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</si>
  <si>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</si>
  <si>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</si>
  <si>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</si>
  <si>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</si>
  <si>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</si>
  <si>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</si>
  <si>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</si>
  <si>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</si>
  <si>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</si>
  <si>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</si>
  <si>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</si>
  <si>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</si>
  <si>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</si>
  <si>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</si>
  <si>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</si>
  <si>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</si>
  <si>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</si>
  <si>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</si>
  <si>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</si>
  <si>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</si>
  <si>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</si>
  <si>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</si>
  <si>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</si>
  <si>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</si>
  <si>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</si>
  <si>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</si>
  <si>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</si>
  <si>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</si>
  <si>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</si>
  <si>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</si>
  <si>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</si>
  <si>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</si>
  <si>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</si>
  <si>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</si>
  <si>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</si>
  <si>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</si>
  <si>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</si>
  <si>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</si>
  <si>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</si>
  <si>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</si>
  <si>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</si>
  <si>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</si>
  <si>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</si>
  <si>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</si>
  <si>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</si>
  <si>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</si>
  <si>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</si>
  <si>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</si>
  <si>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</si>
  <si>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</si>
  <si>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</si>
  <si>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</si>
  <si>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</si>
  <si>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</si>
  <si>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</si>
  <si>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</si>
  <si>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</si>
  <si>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</si>
  <si>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</si>
  <si>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</si>
  <si>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</si>
  <si>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</si>
  <si>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</si>
  <si>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</si>
  <si>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</si>
  <si>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</si>
  <si>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</si>
  <si>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</si>
  <si>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</si>
  <si>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</si>
  <si>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</si>
  <si>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</si>
  <si>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</si>
  <si>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</si>
  <si>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</si>
  <si>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</si>
  <si>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</si>
  <si>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</si>
  <si>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</si>
  <si>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</si>
  <si>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</si>
  <si>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</si>
  <si>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</si>
  <si>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</si>
  <si>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</si>
  <si>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</si>
  <si>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</si>
  <si>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</si>
  <si>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</si>
  <si>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</si>
  <si>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</si>
  <si>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</si>
  <si>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</si>
  <si>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</si>
  <si>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</si>
  <si>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</si>
  <si>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</si>
  <si>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</si>
  <si>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</si>
  <si>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</si>
  <si>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</si>
  <si>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</si>
  <si>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</si>
  <si>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</si>
  <si>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</si>
  <si>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</si>
  <si>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</si>
  <si>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</si>
  <si>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</si>
  <si>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</si>
  <si>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</si>
  <si>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</si>
  <si>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</si>
  <si>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</si>
  <si>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</si>
  <si>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</si>
  <si>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</si>
  <si>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</si>
  <si>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</si>
  <si>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</si>
  <si>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</si>
  <si>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</si>
  <si>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</si>
  <si>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</si>
  <si>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</si>
  <si>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</si>
  <si>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</si>
  <si>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</si>
  <si>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</si>
  <si>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</si>
  <si>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</si>
  <si>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</si>
  <si>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</si>
  <si>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</si>
  <si>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</si>
  <si>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</si>
  <si>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</si>
  <si>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</si>
  <si>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</si>
  <si>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</si>
  <si>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</si>
  <si>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</si>
  <si>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</si>
  <si>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</si>
  <si>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</si>
  <si>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</si>
  <si>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</si>
  <si>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</si>
  <si>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</si>
  <si>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</si>
  <si>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</si>
  <si>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</si>
  <si>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</si>
  <si>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</si>
  <si>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</si>
  <si>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</si>
  <si>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</si>
  <si>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</si>
  <si>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</si>
  <si>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</si>
  <si>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</si>
  <si>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</si>
  <si>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</si>
  <si>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</si>
  <si>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</si>
  <si>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</si>
  <si>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</si>
  <si>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</si>
  <si>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</si>
  <si>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</si>
  <si>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</si>
  <si>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</si>
  <si>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</si>
  <si>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</si>
  <si>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</si>
  <si>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</si>
  <si>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</si>
  <si>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</si>
  <si>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</si>
  <si>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</si>
  <si>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</si>
  <si>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</si>
  <si>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</si>
  <si>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</si>
  <si>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</si>
  <si>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</si>
  <si>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</si>
  <si>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</si>
  <si>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</si>
  <si>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</si>
  <si>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</si>
  <si>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</si>
  <si>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</si>
  <si>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</si>
  <si>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</si>
  <si>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</si>
  <si>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</si>
  <si>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</si>
  <si>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</si>
  <si>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</si>
  <si>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</si>
  <si>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</si>
  <si>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</si>
  <si>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</si>
  <si>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</si>
  <si>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</si>
  <si>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</si>
  <si>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</si>
  <si>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</si>
  <si>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</si>
  <si>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</si>
  <si>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</si>
  <si>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</si>
  <si>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</si>
  <si>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</si>
  <si>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</si>
  <si>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</si>
  <si>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</si>
  <si>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</si>
  <si>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</si>
  <si>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</si>
  <si>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</si>
  <si>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</si>
  <si>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</si>
  <si>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</si>
  <si>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</si>
  <si>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</si>
  <si>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</si>
  <si>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</si>
  <si>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</si>
  <si>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</si>
  <si>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</si>
  <si>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</si>
  <si>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</si>
  <si>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</si>
  <si>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</si>
  <si>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</si>
  <si>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</si>
  <si>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</si>
  <si>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</si>
  <si>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</si>
  <si>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</si>
  <si>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</si>
  <si>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</si>
  <si>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</si>
  <si>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</si>
  <si>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</si>
  <si>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</si>
  <si>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</si>
  <si>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</si>
  <si>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</si>
  <si>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</si>
  <si>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</si>
  <si>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</si>
  <si>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</si>
  <si>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</si>
  <si>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</si>
  <si>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</si>
  <si>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</si>
  <si>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</si>
  <si>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</si>
  <si>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</si>
  <si>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</si>
  <si>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</si>
  <si>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</si>
  <si>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</si>
  <si>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</si>
  <si>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</si>
  <si>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</si>
  <si>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</si>
  <si>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</si>
  <si>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</si>
  <si>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</si>
  <si>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</si>
  <si>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</si>
  <si>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</si>
  <si>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</si>
  <si>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</si>
  <si>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</si>
  <si>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</si>
  <si>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</si>
  <si>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</si>
  <si>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</si>
  <si>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</si>
  <si>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</si>
  <si>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</si>
  <si>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</si>
  <si>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</si>
  <si>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</si>
  <si>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</si>
  <si>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</si>
  <si>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</si>
  <si>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</si>
  <si>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</si>
  <si>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</si>
  <si>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</si>
  <si>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</si>
  <si>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</si>
  <si>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</si>
  <si>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</si>
  <si>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</si>
  <si>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</si>
  <si>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</si>
  <si>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</si>
  <si>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</si>
  <si>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</si>
  <si>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</si>
  <si>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</si>
  <si>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</si>
  <si>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</si>
  <si>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</si>
  <si>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</si>
  <si>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</si>
  <si>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</si>
  <si>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</si>
  <si>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</si>
  <si>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</si>
  <si>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</si>
  <si>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</si>
  <si>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</si>
  <si>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</si>
  <si>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</si>
  <si>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</si>
  <si>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</si>
  <si>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</si>
  <si>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</si>
  <si>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</si>
  <si>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</si>
  <si>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</si>
  <si>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</si>
  <si>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</si>
  <si>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</si>
  <si>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</si>
  <si>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</si>
  <si>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</si>
  <si>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</si>
  <si>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</si>
  <si>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</si>
  <si>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</si>
  <si>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</si>
  <si>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</si>
  <si>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</si>
  <si>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</si>
  <si>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</si>
  <si>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</si>
  <si>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</si>
  <si>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</si>
  <si>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</si>
  <si>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</si>
  <si>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</si>
  <si>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</si>
  <si>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</si>
  <si>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</si>
  <si>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</si>
  <si>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</si>
  <si>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</si>
  <si>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</si>
  <si>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</si>
  <si>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</si>
  <si>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</si>
  <si>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</si>
  <si>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</si>
  <si>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</si>
  <si>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</si>
  <si>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</si>
  <si>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</si>
  <si>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</si>
  <si>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</si>
  <si>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</si>
  <si>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</si>
  <si>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</si>
  <si>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</si>
  <si>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</si>
  <si>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</si>
  <si>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</si>
  <si>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</si>
  <si>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</si>
  <si>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</si>
  <si>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</si>
  <si>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</si>
  <si>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</si>
  <si>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</si>
  <si>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</si>
  <si>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</si>
  <si>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</si>
  <si>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</si>
  <si>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</si>
  <si>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</si>
  <si>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</si>
  <si>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</si>
  <si>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</si>
  <si>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</si>
  <si>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</si>
  <si>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</si>
  <si>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</si>
  <si>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</si>
  <si>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</si>
  <si>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</si>
  <si>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</si>
  <si>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</si>
  <si>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</si>
  <si>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</si>
  <si>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</si>
  <si>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</si>
  <si>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</si>
  <si>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</si>
  <si>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</si>
  <si>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</si>
  <si>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</si>
  <si>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</si>
  <si>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</si>
  <si>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</si>
  <si>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</si>
  <si>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</si>
  <si>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</si>
  <si>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</si>
  <si>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</si>
  <si>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</si>
  <si>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</si>
  <si>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</si>
  <si>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</si>
  <si>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</si>
  <si>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</si>
  <si>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</si>
  <si>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</si>
  <si>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</si>
  <si>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</si>
  <si>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</si>
  <si>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</si>
  <si>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</si>
  <si>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</si>
  <si>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</si>
  <si>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</si>
  <si>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</si>
  <si>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</si>
  <si>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</si>
  <si>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</si>
  <si>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</si>
  <si>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</si>
  <si>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</si>
  <si>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</si>
  <si>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</si>
  <si>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</si>
  <si>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</si>
  <si>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</si>
  <si>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</si>
  <si>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</si>
  <si>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</si>
  <si>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</si>
  <si>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</si>
  <si>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</si>
  <si>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</si>
  <si>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</si>
  <si>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</si>
  <si>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</si>
  <si>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</si>
  <si>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</si>
  <si>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</si>
  <si>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</si>
  <si>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</si>
  <si>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</si>
  <si>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</si>
  <si>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</si>
  <si>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</si>
  <si>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</si>
  <si>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</si>
  <si>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</si>
  <si>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</si>
  <si>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</si>
  <si>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</si>
  <si>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</si>
  <si>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</si>
  <si>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</si>
  <si>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</si>
  <si>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</si>
  <si>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</si>
  <si>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</si>
  <si>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</si>
  <si>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</si>
  <si>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</si>
  <si>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</si>
  <si>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</si>
  <si>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</si>
  <si>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</si>
  <si>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</si>
  <si>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</si>
  <si>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</si>
  <si>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</si>
  <si>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</si>
  <si>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</si>
  <si>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</si>
  <si>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</si>
  <si>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</si>
  <si>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</si>
  <si>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</si>
  <si>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</si>
  <si>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</si>
  <si>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</si>
  <si>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</si>
  <si>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</si>
  <si>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</si>
  <si>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</si>
  <si>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</si>
  <si>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</si>
  <si>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</si>
  <si>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</si>
  <si>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</si>
  <si>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</si>
  <si>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</si>
  <si>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</si>
  <si>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</si>
  <si>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</si>
  <si>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</si>
  <si>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</si>
  <si>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</si>
  <si>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</si>
  <si>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</si>
  <si>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</si>
  <si>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</si>
  <si>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</si>
  <si>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</si>
  <si>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</si>
  <si>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</si>
  <si>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</si>
  <si>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</si>
  <si>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</si>
  <si>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</si>
  <si>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</si>
  <si>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</si>
  <si>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</si>
  <si>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</si>
  <si>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</si>
  <si>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</si>
  <si>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</si>
  <si>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</si>
  <si>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</si>
  <si>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</si>
  <si>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</si>
  <si>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</si>
  <si>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</si>
  <si>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</si>
  <si>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</si>
  <si>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</si>
  <si>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</si>
  <si>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</si>
  <si>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</si>
  <si>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</si>
  <si>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</si>
  <si>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</si>
  <si>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</si>
  <si>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</si>
  <si>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</si>
  <si>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</si>
  <si>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</si>
  <si>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</si>
  <si>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</si>
  <si>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</si>
  <si>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</si>
  <si>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</si>
  <si>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</si>
  <si>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</si>
  <si>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</si>
  <si>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</si>
  <si>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</si>
  <si>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</si>
  <si>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</si>
  <si>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</si>
  <si>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</si>
  <si>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</si>
  <si>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</si>
  <si>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</si>
  <si>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</si>
  <si>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</si>
  <si>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</si>
  <si>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</si>
  <si>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</si>
  <si>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</si>
  <si>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</si>
  <si>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</si>
  <si>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</si>
  <si>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</si>
  <si>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</si>
  <si>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</si>
  <si>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</si>
  <si>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</si>
  <si>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</si>
  <si>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</si>
  <si>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</si>
  <si>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</si>
  <si>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</si>
  <si>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</si>
  <si>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</si>
  <si>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</si>
  <si>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</si>
  <si>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</si>
  <si>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</si>
  <si>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</si>
  <si>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</si>
  <si>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</si>
  <si>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</si>
  <si>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</si>
  <si>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</si>
  <si>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</si>
  <si>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</si>
  <si>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</si>
  <si>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</si>
  <si>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</si>
  <si>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</si>
  <si>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</si>
  <si>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</si>
  <si>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</si>
  <si>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</si>
  <si>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</si>
  <si>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</si>
  <si>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</si>
  <si>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</si>
  <si>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</si>
  <si>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</si>
  <si>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</si>
  <si>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</si>
  <si>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</si>
  <si>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</si>
  <si>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</si>
  <si>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</si>
  <si>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</si>
  <si>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</si>
  <si>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</si>
  <si>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</si>
  <si>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</si>
  <si>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</si>
  <si>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</si>
  <si>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</si>
  <si>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</si>
  <si>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</si>
  <si>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</si>
  <si>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</si>
  <si>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</si>
  <si>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</si>
  <si>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</si>
  <si>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</si>
  <si>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</si>
  <si>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</si>
  <si>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</si>
  <si>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</si>
  <si>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</si>
  <si>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</si>
  <si>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</si>
  <si>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</si>
  <si>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</si>
  <si>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</si>
  <si>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</si>
  <si>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</si>
  <si>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</si>
  <si>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</si>
  <si>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</si>
  <si>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</si>
  <si>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</si>
  <si>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</si>
  <si>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</si>
  <si>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</si>
  <si>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</si>
  <si>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</si>
  <si>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</si>
  <si>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</si>
  <si>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</si>
  <si>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</si>
  <si>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</si>
  <si>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</si>
  <si>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</si>
  <si>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</si>
  <si>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</si>
  <si>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</si>
  <si>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</si>
  <si>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</si>
  <si>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</si>
  <si>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</si>
  <si>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</si>
  <si>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</si>
  <si>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</si>
  <si>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</si>
  <si>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</si>
  <si>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</si>
  <si>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</si>
  <si>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</si>
  <si>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</si>
  <si>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</si>
  <si>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</si>
  <si>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</si>
  <si>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</si>
  <si>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</si>
  <si>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</si>
  <si>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</si>
  <si>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</si>
  <si>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</si>
  <si>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</si>
  <si>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</si>
  <si>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</si>
  <si>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</si>
  <si>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</si>
  <si>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</si>
  <si>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</si>
  <si>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</si>
  <si>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</si>
  <si>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</si>
  <si>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</si>
  <si>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</si>
  <si>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</si>
  <si>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</si>
  <si>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</si>
  <si>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</si>
  <si>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</si>
  <si>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</si>
  <si>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</si>
  <si>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</si>
  <si>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</si>
  <si>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</si>
  <si>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</si>
  <si>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</si>
  <si>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</si>
  <si>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</si>
  <si>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</si>
  <si>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</si>
  <si>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</si>
  <si>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</si>
  <si>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</si>
  <si>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</si>
  <si>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</si>
  <si>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</si>
  <si>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</si>
  <si>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</si>
  <si>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</si>
  <si>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</si>
  <si>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</si>
  <si>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</si>
  <si>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</si>
  <si>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</si>
  <si>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</si>
  <si>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</si>
  <si>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</si>
  <si>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</si>
  <si>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</si>
  <si>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</si>
  <si>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</si>
  <si>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</si>
  <si>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</si>
  <si>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</si>
  <si>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</si>
  <si>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</si>
  <si>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</si>
  <si>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</si>
  <si>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</si>
  <si>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</si>
  <si>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</si>
  <si>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</si>
  <si>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</si>
  <si>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</si>
  <si>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</si>
  <si>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</si>
  <si>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</si>
  <si>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</si>
  <si>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</si>
  <si>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</si>
  <si>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</si>
  <si>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</si>
  <si>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</si>
  <si>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</si>
  <si>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</si>
  <si>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</si>
  <si>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</si>
  <si>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</si>
  <si>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</si>
  <si>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</si>
  <si>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</si>
  <si>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</si>
  <si>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</si>
  <si>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</si>
  <si>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</si>
  <si>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</si>
  <si>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</si>
  <si>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</si>
  <si>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</si>
  <si>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</si>
  <si>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</si>
  <si>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</si>
  <si>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</si>
  <si>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</si>
  <si>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</si>
  <si>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</si>
  <si>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</si>
  <si>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</si>
  <si>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</si>
  <si>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</si>
  <si>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</si>
  <si>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</si>
  <si>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</si>
  <si>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</si>
  <si>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</si>
  <si>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</si>
  <si>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</si>
  <si>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</si>
  <si>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</si>
  <si>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</si>
  <si>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</si>
  <si>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</si>
  <si>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</si>
  <si>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</si>
  <si>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</si>
  <si>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</si>
  <si>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</si>
  <si>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</si>
  <si>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</si>
  <si>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</si>
  <si>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</si>
  <si>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</si>
  <si>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</si>
  <si>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</si>
  <si>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</si>
  <si>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</si>
  <si>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</si>
  <si>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</si>
  <si>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</si>
  <si>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</si>
  <si>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</si>
  <si>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</si>
  <si>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</si>
  <si>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</si>
  <si>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</si>
  <si>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</si>
  <si>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</si>
  <si>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</si>
  <si>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</si>
  <si>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</si>
  <si>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</si>
  <si>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</si>
  <si>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</si>
  <si>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</si>
  <si>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</si>
  <si>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</si>
  <si>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</si>
  <si>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</si>
  <si>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</si>
  <si>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</si>
  <si>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</si>
  <si>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</si>
  <si>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</si>
  <si>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</si>
  <si>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</si>
  <si>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</si>
  <si>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</si>
  <si>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</si>
  <si>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</si>
  <si>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</si>
  <si>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</si>
  <si>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</si>
  <si>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</si>
  <si>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</si>
  <si>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</si>
  <si>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</si>
  <si>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</si>
  <si>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</si>
  <si>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</si>
  <si>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</si>
  <si>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</si>
  <si>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</si>
  <si>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</si>
  <si>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</si>
  <si>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</si>
  <si>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</si>
  <si>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</si>
  <si>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</si>
  <si>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</si>
  <si>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</si>
  <si>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</si>
  <si>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</si>
  <si>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</si>
  <si>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</si>
  <si>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</si>
  <si>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</si>
  <si>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</si>
  <si>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</si>
  <si>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</si>
  <si>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</si>
  <si>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</si>
  <si>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</si>
  <si>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</si>
  <si>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</si>
  <si>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</si>
  <si>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</si>
  <si>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</si>
  <si>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</si>
  <si>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</si>
  <si>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</si>
  <si>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</si>
  <si>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</si>
  <si>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</si>
  <si>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</si>
  <si>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</si>
  <si>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</si>
  <si>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</si>
  <si>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</si>
  <si>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</si>
  <si>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</si>
  <si>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</si>
  <si>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</si>
  <si>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</si>
  <si>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</si>
  <si>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</si>
  <si>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</si>
  <si>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</si>
  <si>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</si>
  <si>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</si>
  <si>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</si>
  <si>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</si>
  <si>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</si>
  <si>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</si>
  <si>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</si>
  <si>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</si>
  <si>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</si>
  <si>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</si>
  <si>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</si>
  <si>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</si>
  <si>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</si>
  <si>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</si>
  <si>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</si>
  <si>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</si>
  <si>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</si>
  <si>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</si>
  <si>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</si>
  <si>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</si>
  <si>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</si>
  <si>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</si>
  <si>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</si>
  <si>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</si>
  <si>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</si>
  <si>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</si>
  <si>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</si>
  <si>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</si>
  <si>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</si>
  <si>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</si>
  <si>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</si>
  <si>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</si>
  <si>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</si>
  <si>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</si>
  <si>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</si>
  <si>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</si>
  <si>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</si>
  <si>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</si>
  <si>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</si>
  <si>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</si>
  <si>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Берік Аршын Ақжолқызы</t>
  </si>
  <si>
    <t>Жаңаберген Айару Азаматқызы</t>
  </si>
  <si>
    <t>Төреғалиева  Кәусар  Нұркелдіқызы</t>
  </si>
  <si>
    <t>Баймұханов Ислам  Жасұланұлы</t>
  </si>
  <si>
    <t>Ораман Дәулетбек  Еламанұлы</t>
  </si>
  <si>
    <t>Ханыбек Айару Батырбекқызы</t>
  </si>
  <si>
    <t>Мейрамбекқызы Мейірім</t>
  </si>
  <si>
    <t>Қолғанат Шұғыла Ернарқызы</t>
  </si>
  <si>
    <t xml:space="preserve">                                  Оқу жылы:  2023                           Топ: Балапан кіші топ               Өткізу кезеңі: бастапқы                                   Өткізу мерзімі: 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</si>
</sst>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topLeftCell="A2" workbookViewId="0">
      <selection activeCell="I44" sqref="I44"/>
    </sheetView>
  </sheetViews>
  <sheetFormatPr defaultRowHeight="15" x14ac:dyDescent="0.25"/>
  <cols>
    <col min="2" max="2" width="54.285156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4" t="s">
        <v>1390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53" t="s">
        <v>88</v>
      </c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40" t="s">
        <v>115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2" t="s">
        <v>115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55" t="s">
        <v>138</v>
      </c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</row>
    <row r="5" spans="1:254" ht="15" customHeight="1" x14ac:dyDescent="0.25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 t="s">
        <v>89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1" t="s">
        <v>116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117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3" t="s">
        <v>139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254" ht="10.15" hidden="1" customHeight="1" x14ac:dyDescent="0.25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1"/>
      <c r="B11" s="51"/>
      <c r="C11" s="44" t="s">
        <v>848</v>
      </c>
      <c r="D11" s="44"/>
      <c r="E11" s="44"/>
      <c r="F11" s="44"/>
      <c r="G11" s="44"/>
      <c r="H11" s="44"/>
      <c r="I11" s="44"/>
      <c r="J11" s="44"/>
      <c r="K11" s="44"/>
      <c r="L11" s="44" t="s">
        <v>851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 t="s">
        <v>848</v>
      </c>
      <c r="Y11" s="44"/>
      <c r="Z11" s="44"/>
      <c r="AA11" s="44"/>
      <c r="AB11" s="44"/>
      <c r="AC11" s="44"/>
      <c r="AD11" s="44"/>
      <c r="AE11" s="44"/>
      <c r="AF11" s="44"/>
      <c r="AG11" s="44" t="s">
        <v>851</v>
      </c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0" t="s">
        <v>848</v>
      </c>
      <c r="AT11" s="40"/>
      <c r="AU11" s="40"/>
      <c r="AV11" s="40"/>
      <c r="AW11" s="40"/>
      <c r="AX11" s="40"/>
      <c r="AY11" s="40" t="s">
        <v>851</v>
      </c>
      <c r="AZ11" s="40"/>
      <c r="BA11" s="40"/>
      <c r="BB11" s="40"/>
      <c r="BC11" s="40"/>
      <c r="BD11" s="40"/>
      <c r="BE11" s="40"/>
      <c r="BF11" s="40"/>
      <c r="BG11" s="40"/>
      <c r="BH11" s="40" t="s">
        <v>848</v>
      </c>
      <c r="BI11" s="40"/>
      <c r="BJ11" s="40"/>
      <c r="BK11" s="40"/>
      <c r="BL11" s="40"/>
      <c r="BM11" s="40"/>
      <c r="BN11" s="40" t="s">
        <v>851</v>
      </c>
      <c r="BO11" s="40"/>
      <c r="BP11" s="40"/>
      <c r="BQ11" s="40"/>
      <c r="BR11" s="40"/>
      <c r="BS11" s="40"/>
      <c r="BT11" s="40"/>
      <c r="BU11" s="40"/>
      <c r="BV11" s="40"/>
      <c r="BW11" s="40" t="s">
        <v>848</v>
      </c>
      <c r="BX11" s="40"/>
      <c r="BY11" s="40"/>
      <c r="BZ11" s="40"/>
      <c r="CA11" s="40"/>
      <c r="CB11" s="40"/>
      <c r="CC11" s="40" t="s">
        <v>851</v>
      </c>
      <c r="CD11" s="40"/>
      <c r="CE11" s="40"/>
      <c r="CF11" s="40"/>
      <c r="CG11" s="40"/>
      <c r="CH11" s="40"/>
      <c r="CI11" s="40" t="s">
        <v>848</v>
      </c>
      <c r="CJ11" s="40"/>
      <c r="CK11" s="40"/>
      <c r="CL11" s="40"/>
      <c r="CM11" s="40"/>
      <c r="CN11" s="40"/>
      <c r="CO11" s="40"/>
      <c r="CP11" s="40"/>
      <c r="CQ11" s="40"/>
      <c r="CR11" s="40" t="s">
        <v>851</v>
      </c>
      <c r="CS11" s="40"/>
      <c r="CT11" s="40"/>
      <c r="CU11" s="40"/>
      <c r="CV11" s="40"/>
      <c r="CW11" s="40"/>
      <c r="CX11" s="40"/>
      <c r="CY11" s="40"/>
      <c r="CZ11" s="40"/>
      <c r="DA11" s="40" t="s">
        <v>848</v>
      </c>
      <c r="DB11" s="40"/>
      <c r="DC11" s="40"/>
      <c r="DD11" s="40"/>
      <c r="DE11" s="40"/>
      <c r="DF11" s="40"/>
      <c r="DG11" s="40" t="s">
        <v>851</v>
      </c>
      <c r="DH11" s="40"/>
      <c r="DI11" s="40"/>
      <c r="DJ11" s="40"/>
      <c r="DK11" s="40"/>
      <c r="DL11" s="40"/>
      <c r="DM11" s="40"/>
      <c r="DN11" s="40"/>
      <c r="DO11" s="40"/>
    </row>
    <row r="12" spans="1:254" ht="15.6" customHeight="1" x14ac:dyDescent="0.25">
      <c r="A12" s="51"/>
      <c r="B12" s="51"/>
      <c r="C12" s="45" t="s">
        <v>22</v>
      </c>
      <c r="D12" s="45" t="s">
        <v>5</v>
      </c>
      <c r="E12" s="45" t="s">
        <v>6</v>
      </c>
      <c r="F12" s="45" t="s">
        <v>26</v>
      </c>
      <c r="G12" s="45" t="s">
        <v>7</v>
      </c>
      <c r="H12" s="45" t="s">
        <v>8</v>
      </c>
      <c r="I12" s="45" t="s">
        <v>23</v>
      </c>
      <c r="J12" s="45" t="s">
        <v>9</v>
      </c>
      <c r="K12" s="45" t="s">
        <v>10</v>
      </c>
      <c r="L12" s="45" t="s">
        <v>28</v>
      </c>
      <c r="M12" s="45" t="s">
        <v>6</v>
      </c>
      <c r="N12" s="45" t="s">
        <v>12</v>
      </c>
      <c r="O12" s="45" t="s">
        <v>24</v>
      </c>
      <c r="P12" s="45" t="s">
        <v>10</v>
      </c>
      <c r="Q12" s="45" t="s">
        <v>13</v>
      </c>
      <c r="R12" s="45" t="s">
        <v>25</v>
      </c>
      <c r="S12" s="45" t="s">
        <v>12</v>
      </c>
      <c r="T12" s="45" t="s">
        <v>7</v>
      </c>
      <c r="U12" s="45" t="s">
        <v>36</v>
      </c>
      <c r="V12" s="45" t="s">
        <v>14</v>
      </c>
      <c r="W12" s="45" t="s">
        <v>9</v>
      </c>
      <c r="X12" s="45" t="s">
        <v>44</v>
      </c>
      <c r="Y12" s="45"/>
      <c r="Z12" s="45"/>
      <c r="AA12" s="45" t="s">
        <v>45</v>
      </c>
      <c r="AB12" s="45"/>
      <c r="AC12" s="45"/>
      <c r="AD12" s="45" t="s">
        <v>46</v>
      </c>
      <c r="AE12" s="45"/>
      <c r="AF12" s="45"/>
      <c r="AG12" s="45" t="s">
        <v>47</v>
      </c>
      <c r="AH12" s="45"/>
      <c r="AI12" s="45"/>
      <c r="AJ12" s="45" t="s">
        <v>48</v>
      </c>
      <c r="AK12" s="45"/>
      <c r="AL12" s="45"/>
      <c r="AM12" s="45" t="s">
        <v>49</v>
      </c>
      <c r="AN12" s="45"/>
      <c r="AO12" s="45"/>
      <c r="AP12" s="43" t="s">
        <v>50</v>
      </c>
      <c r="AQ12" s="43"/>
      <c r="AR12" s="43"/>
      <c r="AS12" s="45" t="s">
        <v>51</v>
      </c>
      <c r="AT12" s="45"/>
      <c r="AU12" s="45"/>
      <c r="AV12" s="45" t="s">
        <v>52</v>
      </c>
      <c r="AW12" s="45"/>
      <c r="AX12" s="45"/>
      <c r="AY12" s="45" t="s">
        <v>53</v>
      </c>
      <c r="AZ12" s="45"/>
      <c r="BA12" s="45"/>
      <c r="BB12" s="45" t="s">
        <v>54</v>
      </c>
      <c r="BC12" s="45"/>
      <c r="BD12" s="45"/>
      <c r="BE12" s="45" t="s">
        <v>55</v>
      </c>
      <c r="BF12" s="45"/>
      <c r="BG12" s="45"/>
      <c r="BH12" s="43" t="s">
        <v>90</v>
      </c>
      <c r="BI12" s="43"/>
      <c r="BJ12" s="43"/>
      <c r="BK12" s="43" t="s">
        <v>91</v>
      </c>
      <c r="BL12" s="43"/>
      <c r="BM12" s="43"/>
      <c r="BN12" s="43" t="s">
        <v>92</v>
      </c>
      <c r="BO12" s="43"/>
      <c r="BP12" s="43"/>
      <c r="BQ12" s="43" t="s">
        <v>93</v>
      </c>
      <c r="BR12" s="43"/>
      <c r="BS12" s="43"/>
      <c r="BT12" s="43" t="s">
        <v>94</v>
      </c>
      <c r="BU12" s="43"/>
      <c r="BV12" s="43"/>
      <c r="BW12" s="43" t="s">
        <v>105</v>
      </c>
      <c r="BX12" s="43"/>
      <c r="BY12" s="43"/>
      <c r="BZ12" s="43" t="s">
        <v>106</v>
      </c>
      <c r="CA12" s="43"/>
      <c r="CB12" s="43"/>
      <c r="CC12" s="43" t="s">
        <v>107</v>
      </c>
      <c r="CD12" s="43"/>
      <c r="CE12" s="43"/>
      <c r="CF12" s="43" t="s">
        <v>108</v>
      </c>
      <c r="CG12" s="43"/>
      <c r="CH12" s="43"/>
      <c r="CI12" s="43" t="s">
        <v>109</v>
      </c>
      <c r="CJ12" s="43"/>
      <c r="CK12" s="43"/>
      <c r="CL12" s="43" t="s">
        <v>110</v>
      </c>
      <c r="CM12" s="43"/>
      <c r="CN12" s="43"/>
      <c r="CO12" s="43" t="s">
        <v>111</v>
      </c>
      <c r="CP12" s="43"/>
      <c r="CQ12" s="43"/>
      <c r="CR12" s="43" t="s">
        <v>112</v>
      </c>
      <c r="CS12" s="43"/>
      <c r="CT12" s="43"/>
      <c r="CU12" s="43" t="s">
        <v>113</v>
      </c>
      <c r="CV12" s="43"/>
      <c r="CW12" s="43"/>
      <c r="CX12" s="43" t="s">
        <v>114</v>
      </c>
      <c r="CY12" s="43"/>
      <c r="CZ12" s="43"/>
      <c r="DA12" s="43" t="s">
        <v>140</v>
      </c>
      <c r="DB12" s="43"/>
      <c r="DC12" s="43"/>
      <c r="DD12" s="43" t="s">
        <v>141</v>
      </c>
      <c r="DE12" s="43"/>
      <c r="DF12" s="43"/>
      <c r="DG12" s="43" t="s">
        <v>142</v>
      </c>
      <c r="DH12" s="43"/>
      <c r="DI12" s="43"/>
      <c r="DJ12" s="43" t="s">
        <v>143</v>
      </c>
      <c r="DK12" s="43"/>
      <c r="DL12" s="43"/>
      <c r="DM12" s="43" t="s">
        <v>144</v>
      </c>
      <c r="DN12" s="43"/>
      <c r="DO12" s="43"/>
    </row>
    <row r="13" spans="1:254" ht="60" customHeight="1" x14ac:dyDescent="0.25">
      <c r="A13" s="51"/>
      <c r="B13" s="51"/>
      <c r="C13" s="50" t="s">
        <v>845</v>
      </c>
      <c r="D13" s="50"/>
      <c r="E13" s="50"/>
      <c r="F13" s="50" t="s">
        <v>1340</v>
      </c>
      <c r="G13" s="50"/>
      <c r="H13" s="50"/>
      <c r="I13" s="50" t="s">
        <v>29</v>
      </c>
      <c r="J13" s="50"/>
      <c r="K13" s="50"/>
      <c r="L13" s="50" t="s">
        <v>37</v>
      </c>
      <c r="M13" s="50"/>
      <c r="N13" s="50"/>
      <c r="O13" s="50" t="s">
        <v>39</v>
      </c>
      <c r="P13" s="50"/>
      <c r="Q13" s="50"/>
      <c r="R13" s="50" t="s">
        <v>40</v>
      </c>
      <c r="S13" s="50"/>
      <c r="T13" s="50"/>
      <c r="U13" s="50" t="s">
        <v>43</v>
      </c>
      <c r="V13" s="50"/>
      <c r="W13" s="50"/>
      <c r="X13" s="50" t="s">
        <v>852</v>
      </c>
      <c r="Y13" s="50"/>
      <c r="Z13" s="50"/>
      <c r="AA13" s="50" t="s">
        <v>854</v>
      </c>
      <c r="AB13" s="50"/>
      <c r="AC13" s="50"/>
      <c r="AD13" s="50" t="s">
        <v>856</v>
      </c>
      <c r="AE13" s="50"/>
      <c r="AF13" s="50"/>
      <c r="AG13" s="50" t="s">
        <v>858</v>
      </c>
      <c r="AH13" s="50"/>
      <c r="AI13" s="50"/>
      <c r="AJ13" s="50" t="s">
        <v>860</v>
      </c>
      <c r="AK13" s="50"/>
      <c r="AL13" s="50"/>
      <c r="AM13" s="50" t="s">
        <v>864</v>
      </c>
      <c r="AN13" s="50"/>
      <c r="AO13" s="50"/>
      <c r="AP13" s="50" t="s">
        <v>865</v>
      </c>
      <c r="AQ13" s="50"/>
      <c r="AR13" s="50"/>
      <c r="AS13" s="50" t="s">
        <v>867</v>
      </c>
      <c r="AT13" s="50"/>
      <c r="AU13" s="50"/>
      <c r="AV13" s="50" t="s">
        <v>868</v>
      </c>
      <c r="AW13" s="50"/>
      <c r="AX13" s="50"/>
      <c r="AY13" s="50" t="s">
        <v>871</v>
      </c>
      <c r="AZ13" s="50"/>
      <c r="BA13" s="50"/>
      <c r="BB13" s="50" t="s">
        <v>872</v>
      </c>
      <c r="BC13" s="50"/>
      <c r="BD13" s="50"/>
      <c r="BE13" s="50" t="s">
        <v>875</v>
      </c>
      <c r="BF13" s="50"/>
      <c r="BG13" s="50"/>
      <c r="BH13" s="50" t="s">
        <v>876</v>
      </c>
      <c r="BI13" s="50"/>
      <c r="BJ13" s="50"/>
      <c r="BK13" s="50" t="s">
        <v>880</v>
      </c>
      <c r="BL13" s="50"/>
      <c r="BM13" s="50"/>
      <c r="BN13" s="50" t="s">
        <v>879</v>
      </c>
      <c r="BO13" s="50"/>
      <c r="BP13" s="50"/>
      <c r="BQ13" s="50" t="s">
        <v>881</v>
      </c>
      <c r="BR13" s="50"/>
      <c r="BS13" s="50"/>
      <c r="BT13" s="50" t="s">
        <v>882</v>
      </c>
      <c r="BU13" s="50"/>
      <c r="BV13" s="50"/>
      <c r="BW13" s="50" t="s">
        <v>884</v>
      </c>
      <c r="BX13" s="50"/>
      <c r="BY13" s="50"/>
      <c r="BZ13" s="50" t="s">
        <v>886</v>
      </c>
      <c r="CA13" s="50"/>
      <c r="CB13" s="50"/>
      <c r="CC13" s="50" t="s">
        <v>887</v>
      </c>
      <c r="CD13" s="50"/>
      <c r="CE13" s="50"/>
      <c r="CF13" s="50" t="s">
        <v>888</v>
      </c>
      <c r="CG13" s="50"/>
      <c r="CH13" s="50"/>
      <c r="CI13" s="50" t="s">
        <v>890</v>
      </c>
      <c r="CJ13" s="50"/>
      <c r="CK13" s="50"/>
      <c r="CL13" s="50" t="s">
        <v>126</v>
      </c>
      <c r="CM13" s="50"/>
      <c r="CN13" s="50"/>
      <c r="CO13" s="50" t="s">
        <v>128</v>
      </c>
      <c r="CP13" s="50"/>
      <c r="CQ13" s="50"/>
      <c r="CR13" s="50" t="s">
        <v>891</v>
      </c>
      <c r="CS13" s="50"/>
      <c r="CT13" s="50"/>
      <c r="CU13" s="50" t="s">
        <v>133</v>
      </c>
      <c r="CV13" s="50"/>
      <c r="CW13" s="50"/>
      <c r="CX13" s="50" t="s">
        <v>892</v>
      </c>
      <c r="CY13" s="50"/>
      <c r="CZ13" s="50"/>
      <c r="DA13" s="50" t="s">
        <v>893</v>
      </c>
      <c r="DB13" s="50"/>
      <c r="DC13" s="50"/>
      <c r="DD13" s="50" t="s">
        <v>897</v>
      </c>
      <c r="DE13" s="50"/>
      <c r="DF13" s="50"/>
      <c r="DG13" s="50" t="s">
        <v>899</v>
      </c>
      <c r="DH13" s="50"/>
      <c r="DI13" s="50"/>
      <c r="DJ13" s="50" t="s">
        <v>901</v>
      </c>
      <c r="DK13" s="50"/>
      <c r="DL13" s="50"/>
      <c r="DM13" s="50" t="s">
        <v>903</v>
      </c>
      <c r="DN13" s="50"/>
      <c r="DO13" s="50"/>
    </row>
    <row r="14" spans="1:254" ht="133.5" customHeight="1" x14ac:dyDescent="0.25">
      <c r="A14" s="51"/>
      <c r="B14" s="5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" t="s">
        <v>1386</v>
      </c>
      <c r="C15" s="5"/>
      <c r="D15" s="5"/>
      <c r="E15" s="5">
        <v>1</v>
      </c>
      <c r="F15" s="1"/>
      <c r="G15" s="36"/>
      <c r="H15" s="36">
        <v>1</v>
      </c>
      <c r="I15" s="37"/>
      <c r="J15" s="37"/>
      <c r="K15" s="38">
        <v>1</v>
      </c>
      <c r="L15" s="38"/>
      <c r="M15" s="38"/>
      <c r="N15" s="38">
        <v>1</v>
      </c>
      <c r="O15" s="4"/>
      <c r="P15" s="39"/>
      <c r="Q15" s="39">
        <v>1</v>
      </c>
      <c r="R15" s="39"/>
      <c r="S15" s="39"/>
      <c r="T15" s="39">
        <v>1</v>
      </c>
      <c r="U15" s="39"/>
      <c r="V15" s="39"/>
      <c r="W15" s="39">
        <v>1</v>
      </c>
      <c r="X15" s="39"/>
      <c r="Y15" s="39"/>
      <c r="Z15" s="39">
        <v>1</v>
      </c>
      <c r="AA15" s="39"/>
      <c r="AB15" s="39"/>
      <c r="AC15" s="39">
        <v>1</v>
      </c>
      <c r="AD15" s="39"/>
      <c r="AE15" s="39"/>
      <c r="AF15" s="39">
        <v>1</v>
      </c>
      <c r="AG15" s="39"/>
      <c r="AH15" s="39"/>
      <c r="AI15" s="39">
        <v>1</v>
      </c>
      <c r="AJ15" s="39"/>
      <c r="AK15" s="39"/>
      <c r="AL15" s="39">
        <v>1</v>
      </c>
      <c r="AM15" s="39"/>
      <c r="AN15" s="39"/>
      <c r="AO15" s="39">
        <v>1</v>
      </c>
      <c r="AP15" s="39"/>
      <c r="AQ15" s="39"/>
      <c r="AR15" s="39">
        <v>1</v>
      </c>
      <c r="AS15" s="39"/>
      <c r="AT15" s="39"/>
      <c r="AU15" s="39">
        <v>1</v>
      </c>
      <c r="AV15" s="39"/>
      <c r="AW15" s="39"/>
      <c r="AX15" s="39">
        <v>1</v>
      </c>
      <c r="AY15" s="39"/>
      <c r="AZ15" s="39"/>
      <c r="BA15" s="39">
        <v>1</v>
      </c>
      <c r="BB15" s="39"/>
      <c r="BC15" s="39"/>
      <c r="BD15" s="39">
        <v>1</v>
      </c>
      <c r="BE15" s="39"/>
      <c r="BF15" s="39"/>
      <c r="BG15" s="39">
        <v>1</v>
      </c>
      <c r="BH15" s="39"/>
      <c r="BI15" s="39"/>
      <c r="BJ15" s="39">
        <v>1</v>
      </c>
      <c r="BK15" s="39"/>
      <c r="BL15" s="39"/>
      <c r="BM15" s="39">
        <v>1</v>
      </c>
      <c r="BN15" s="39"/>
      <c r="BO15" s="39"/>
      <c r="BP15" s="39">
        <v>1</v>
      </c>
      <c r="BQ15" s="39"/>
      <c r="BR15" s="39"/>
      <c r="BS15" s="39">
        <v>1</v>
      </c>
      <c r="BT15" s="39"/>
      <c r="BU15" s="39"/>
      <c r="BV15" s="39">
        <v>1</v>
      </c>
      <c r="BW15" s="39"/>
      <c r="BX15" s="39"/>
      <c r="BY15" s="39">
        <v>1</v>
      </c>
      <c r="BZ15" s="39"/>
      <c r="CA15" s="39"/>
      <c r="CB15" s="39">
        <v>1</v>
      </c>
      <c r="CC15" s="39"/>
      <c r="CD15" s="39"/>
      <c r="CE15" s="39">
        <v>1</v>
      </c>
      <c r="CF15" s="39"/>
      <c r="CG15" s="39"/>
      <c r="CH15" s="39">
        <v>1</v>
      </c>
      <c r="CI15" s="39"/>
      <c r="CJ15" s="39"/>
      <c r="CK15" s="39">
        <v>1</v>
      </c>
      <c r="CL15" s="39"/>
      <c r="CM15" s="39"/>
      <c r="CN15" s="39">
        <v>1</v>
      </c>
      <c r="CO15" s="39"/>
      <c r="CP15" s="39"/>
      <c r="CQ15" s="39">
        <v>1</v>
      </c>
      <c r="CR15" s="39"/>
      <c r="CS15" s="39"/>
      <c r="CT15" s="39">
        <v>1</v>
      </c>
      <c r="CU15" s="39"/>
      <c r="CV15" s="39"/>
      <c r="CW15" s="39">
        <v>1</v>
      </c>
      <c r="CX15" s="39"/>
      <c r="CY15" s="39"/>
      <c r="CZ15" s="39">
        <v>1</v>
      </c>
      <c r="DA15" s="39"/>
      <c r="DB15" s="39"/>
      <c r="DC15" s="39">
        <v>1</v>
      </c>
      <c r="DD15" s="39"/>
      <c r="DE15" s="39"/>
      <c r="DF15" s="39">
        <v>1</v>
      </c>
      <c r="DG15" s="39"/>
      <c r="DH15" s="39"/>
      <c r="DI15" s="39">
        <v>1</v>
      </c>
      <c r="DJ15" s="39"/>
      <c r="DK15" s="39"/>
      <c r="DL15" s="39">
        <v>1</v>
      </c>
      <c r="DM15" s="39"/>
      <c r="DN15" s="39"/>
      <c r="DO15" s="39">
        <v>1</v>
      </c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1385</v>
      </c>
      <c r="C16" s="25"/>
      <c r="D16" s="25"/>
      <c r="E16" s="25">
        <v>1</v>
      </c>
      <c r="F16" s="1"/>
      <c r="G16" s="36"/>
      <c r="H16" s="36">
        <v>1</v>
      </c>
      <c r="I16" s="37"/>
      <c r="J16" s="37"/>
      <c r="K16" s="39">
        <v>1</v>
      </c>
      <c r="L16" s="38"/>
      <c r="M16" s="38"/>
      <c r="N16" s="38">
        <v>1</v>
      </c>
      <c r="O16" s="4"/>
      <c r="P16" s="39"/>
      <c r="Q16" s="39">
        <v>1</v>
      </c>
      <c r="R16" s="39"/>
      <c r="S16" s="39"/>
      <c r="T16" s="39">
        <v>1</v>
      </c>
      <c r="U16" s="39"/>
      <c r="V16" s="39"/>
      <c r="W16" s="39">
        <v>1</v>
      </c>
      <c r="X16" s="39"/>
      <c r="Y16" s="39"/>
      <c r="Z16" s="39">
        <v>1</v>
      </c>
      <c r="AA16" s="39"/>
      <c r="AB16" s="39"/>
      <c r="AC16" s="39">
        <v>1</v>
      </c>
      <c r="AD16" s="39"/>
      <c r="AE16" s="39"/>
      <c r="AF16" s="39">
        <v>1</v>
      </c>
      <c r="AG16" s="39"/>
      <c r="AH16" s="39"/>
      <c r="AI16" s="39">
        <v>1</v>
      </c>
      <c r="AJ16" s="39"/>
      <c r="AK16" s="39"/>
      <c r="AL16" s="39">
        <v>1</v>
      </c>
      <c r="AM16" s="39"/>
      <c r="AN16" s="39"/>
      <c r="AO16" s="39">
        <v>1</v>
      </c>
      <c r="AP16" s="39"/>
      <c r="AQ16" s="39"/>
      <c r="AR16" s="39">
        <v>1</v>
      </c>
      <c r="AS16" s="39"/>
      <c r="AT16" s="39"/>
      <c r="AU16" s="39">
        <v>1</v>
      </c>
      <c r="AV16" s="39"/>
      <c r="AW16" s="39"/>
      <c r="AX16" s="39">
        <v>1</v>
      </c>
      <c r="AY16" s="39"/>
      <c r="AZ16" s="39"/>
      <c r="BA16" s="39">
        <v>1</v>
      </c>
      <c r="BB16" s="39"/>
      <c r="BC16" s="39"/>
      <c r="BD16" s="39">
        <v>1</v>
      </c>
      <c r="BE16" s="39"/>
      <c r="BF16" s="39"/>
      <c r="BG16" s="39">
        <v>1</v>
      </c>
      <c r="BH16" s="39"/>
      <c r="BI16" s="39"/>
      <c r="BJ16" s="39">
        <v>1</v>
      </c>
      <c r="BK16" s="39"/>
      <c r="BL16" s="39"/>
      <c r="BM16" s="39">
        <v>1</v>
      </c>
      <c r="BN16" s="39"/>
      <c r="BO16" s="39"/>
      <c r="BP16" s="39">
        <v>1</v>
      </c>
      <c r="BQ16" s="39"/>
      <c r="BR16" s="39"/>
      <c r="BS16" s="39">
        <v>1</v>
      </c>
      <c r="BT16" s="39"/>
      <c r="BU16" s="39"/>
      <c r="BV16" s="39">
        <v>1</v>
      </c>
      <c r="BW16" s="39"/>
      <c r="BX16" s="39"/>
      <c r="BY16" s="39">
        <v>1</v>
      </c>
      <c r="BZ16" s="39"/>
      <c r="CA16" s="39"/>
      <c r="CB16" s="39">
        <v>1</v>
      </c>
      <c r="CC16" s="39"/>
      <c r="CD16" s="39"/>
      <c r="CE16" s="39">
        <v>1</v>
      </c>
      <c r="CF16" s="39"/>
      <c r="CG16" s="39"/>
      <c r="CH16" s="39">
        <v>1</v>
      </c>
      <c r="CI16" s="39"/>
      <c r="CJ16" s="39"/>
      <c r="CK16" s="39">
        <v>1</v>
      </c>
      <c r="CL16" s="39"/>
      <c r="CM16" s="39"/>
      <c r="CN16" s="39">
        <v>1</v>
      </c>
      <c r="CO16" s="39"/>
      <c r="CP16" s="39"/>
      <c r="CQ16" s="39">
        <v>1</v>
      </c>
      <c r="CR16" s="39"/>
      <c r="CS16" s="39"/>
      <c r="CT16" s="39">
        <v>1</v>
      </c>
      <c r="CU16" s="39"/>
      <c r="CV16" s="39"/>
      <c r="CW16" s="39">
        <v>1</v>
      </c>
      <c r="CX16" s="39"/>
      <c r="CY16" s="39"/>
      <c r="CZ16" s="39">
        <v>1</v>
      </c>
      <c r="DA16" s="39"/>
      <c r="DB16" s="39"/>
      <c r="DC16" s="39">
        <v>1</v>
      </c>
      <c r="DD16" s="39"/>
      <c r="DE16" s="39"/>
      <c r="DF16" s="39">
        <v>1</v>
      </c>
      <c r="DG16" s="39"/>
      <c r="DH16" s="39"/>
      <c r="DI16" s="39">
        <v>1</v>
      </c>
      <c r="DJ16" s="39"/>
      <c r="DK16" s="39"/>
      <c r="DL16" s="39">
        <v>1</v>
      </c>
      <c r="DM16" s="39"/>
      <c r="DN16" s="39"/>
      <c r="DO16" s="39">
        <v>1</v>
      </c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1384</v>
      </c>
      <c r="C17" s="25"/>
      <c r="D17" s="25">
        <v>1</v>
      </c>
      <c r="E17" s="25"/>
      <c r="F17" s="1">
        <v>1</v>
      </c>
      <c r="G17" s="36"/>
      <c r="H17" s="36"/>
      <c r="I17" s="37">
        <v>1</v>
      </c>
      <c r="J17" s="37"/>
      <c r="K17" s="38"/>
      <c r="L17" s="38">
        <v>1</v>
      </c>
      <c r="M17" s="38"/>
      <c r="N17" s="38"/>
      <c r="O17" s="4">
        <v>1</v>
      </c>
      <c r="P17" s="39"/>
      <c r="Q17" s="39"/>
      <c r="R17" s="39">
        <v>1</v>
      </c>
      <c r="S17" s="39"/>
      <c r="T17" s="39"/>
      <c r="U17" s="39">
        <v>1</v>
      </c>
      <c r="V17" s="39"/>
      <c r="W17" s="39"/>
      <c r="X17" s="39">
        <v>1</v>
      </c>
      <c r="Y17" s="39"/>
      <c r="Z17" s="39"/>
      <c r="AA17" s="39"/>
      <c r="AB17" s="39">
        <v>1</v>
      </c>
      <c r="AC17" s="39"/>
      <c r="AD17" s="39">
        <v>1</v>
      </c>
      <c r="AE17" s="39"/>
      <c r="AF17" s="39"/>
      <c r="AG17" s="39"/>
      <c r="AH17" s="39">
        <v>1</v>
      </c>
      <c r="AI17" s="39"/>
      <c r="AJ17" s="39">
        <v>1</v>
      </c>
      <c r="AK17" s="39"/>
      <c r="AL17" s="39"/>
      <c r="AM17" s="39">
        <v>1</v>
      </c>
      <c r="AN17" s="39"/>
      <c r="AO17" s="39"/>
      <c r="AP17" s="39"/>
      <c r="AQ17" s="39">
        <v>1</v>
      </c>
      <c r="AR17" s="39"/>
      <c r="AS17" s="39"/>
      <c r="AT17" s="39">
        <v>1</v>
      </c>
      <c r="AU17" s="39"/>
      <c r="AV17" s="39">
        <v>1</v>
      </c>
      <c r="AW17" s="39"/>
      <c r="AX17" s="39"/>
      <c r="AY17" s="39"/>
      <c r="AZ17" s="39">
        <v>1</v>
      </c>
      <c r="BA17" s="39"/>
      <c r="BB17" s="39"/>
      <c r="BC17" s="39">
        <v>1</v>
      </c>
      <c r="BD17" s="39"/>
      <c r="BE17" s="39">
        <v>1</v>
      </c>
      <c r="BF17" s="39"/>
      <c r="BG17" s="39"/>
      <c r="BH17" s="39"/>
      <c r="BI17" s="39">
        <v>1</v>
      </c>
      <c r="BJ17" s="39"/>
      <c r="BK17" s="39">
        <v>1</v>
      </c>
      <c r="BL17" s="39"/>
      <c r="BM17" s="39"/>
      <c r="BN17" s="39"/>
      <c r="BO17" s="39">
        <v>1</v>
      </c>
      <c r="BP17" s="39"/>
      <c r="BQ17" s="39">
        <v>1</v>
      </c>
      <c r="BR17" s="39"/>
      <c r="BS17" s="39"/>
      <c r="BT17" s="39"/>
      <c r="BU17" s="39">
        <v>1</v>
      </c>
      <c r="BV17" s="39"/>
      <c r="BW17" s="39">
        <v>1</v>
      </c>
      <c r="BX17" s="39"/>
      <c r="BY17" s="39"/>
      <c r="BZ17" s="39">
        <v>1</v>
      </c>
      <c r="CA17" s="39"/>
      <c r="CB17" s="39"/>
      <c r="CC17" s="39">
        <v>1</v>
      </c>
      <c r="CD17" s="39"/>
      <c r="CE17" s="39"/>
      <c r="CF17" s="39">
        <v>1</v>
      </c>
      <c r="CG17" s="39"/>
      <c r="CH17" s="39"/>
      <c r="CI17" s="39">
        <v>1</v>
      </c>
      <c r="CJ17" s="39"/>
      <c r="CK17" s="39"/>
      <c r="CL17" s="39">
        <v>1</v>
      </c>
      <c r="CM17" s="39"/>
      <c r="CN17" s="39"/>
      <c r="CO17" s="39">
        <v>1</v>
      </c>
      <c r="CP17" s="39"/>
      <c r="CQ17" s="39"/>
      <c r="CR17" s="39">
        <v>1</v>
      </c>
      <c r="CS17" s="39"/>
      <c r="CT17" s="39"/>
      <c r="CU17" s="39">
        <v>1</v>
      </c>
      <c r="CV17" s="39"/>
      <c r="CW17" s="39"/>
      <c r="CX17" s="39">
        <v>1</v>
      </c>
      <c r="CY17" s="39"/>
      <c r="CZ17" s="39"/>
      <c r="DA17" s="39">
        <v>1</v>
      </c>
      <c r="DB17" s="39"/>
      <c r="DC17" s="39"/>
      <c r="DD17" s="39"/>
      <c r="DE17" s="39">
        <v>1</v>
      </c>
      <c r="DF17" s="39"/>
      <c r="DG17" s="39">
        <v>1</v>
      </c>
      <c r="DH17" s="39"/>
      <c r="DI17" s="39"/>
      <c r="DJ17" s="39">
        <v>1</v>
      </c>
      <c r="DK17" s="39"/>
      <c r="DL17" s="39"/>
      <c r="DM17" s="39">
        <v>1</v>
      </c>
      <c r="DN17" s="39"/>
      <c r="DO17" s="39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1383</v>
      </c>
      <c r="C18" s="25"/>
      <c r="D18" s="25">
        <v>1</v>
      </c>
      <c r="E18" s="25"/>
      <c r="F18" s="1">
        <v>1</v>
      </c>
      <c r="G18" s="36"/>
      <c r="H18" s="36"/>
      <c r="I18" s="37"/>
      <c r="J18" s="38">
        <v>1</v>
      </c>
      <c r="K18" s="38"/>
      <c r="L18" s="38"/>
      <c r="M18" s="38">
        <v>1</v>
      </c>
      <c r="N18" s="38"/>
      <c r="O18" s="4"/>
      <c r="P18" s="39">
        <v>1</v>
      </c>
      <c r="Q18" s="39"/>
      <c r="R18" s="39">
        <v>1</v>
      </c>
      <c r="S18" s="39"/>
      <c r="T18" s="39"/>
      <c r="U18" s="39">
        <v>1</v>
      </c>
      <c r="V18" s="39"/>
      <c r="W18" s="39"/>
      <c r="X18" s="39">
        <v>1</v>
      </c>
      <c r="Y18" s="39"/>
      <c r="Z18" s="39"/>
      <c r="AA18" s="39">
        <v>1</v>
      </c>
      <c r="AB18" s="39"/>
      <c r="AC18" s="39"/>
      <c r="AD18" s="39">
        <v>1</v>
      </c>
      <c r="AE18" s="39"/>
      <c r="AF18" s="39"/>
      <c r="AG18" s="39">
        <v>1</v>
      </c>
      <c r="AH18" s="39"/>
      <c r="AI18" s="39"/>
      <c r="AJ18" s="39">
        <v>1</v>
      </c>
      <c r="AK18" s="39"/>
      <c r="AL18" s="39"/>
      <c r="AM18" s="39">
        <v>1</v>
      </c>
      <c r="AN18" s="39"/>
      <c r="AO18" s="39"/>
      <c r="AP18" s="39">
        <v>1</v>
      </c>
      <c r="AQ18" s="39"/>
      <c r="AR18" s="39"/>
      <c r="AS18" s="39">
        <v>1</v>
      </c>
      <c r="AT18" s="39"/>
      <c r="AU18" s="39"/>
      <c r="AV18" s="39">
        <v>1</v>
      </c>
      <c r="AW18" s="39"/>
      <c r="AX18" s="39"/>
      <c r="AY18" s="39">
        <v>1</v>
      </c>
      <c r="AZ18" s="39"/>
      <c r="BA18" s="39"/>
      <c r="BB18" s="39">
        <v>1</v>
      </c>
      <c r="BC18" s="39"/>
      <c r="BD18" s="39"/>
      <c r="BE18" s="39">
        <v>1</v>
      </c>
      <c r="BF18" s="39"/>
      <c r="BG18" s="39"/>
      <c r="BH18" s="39">
        <v>1</v>
      </c>
      <c r="BI18" s="39"/>
      <c r="BJ18" s="39"/>
      <c r="BK18" s="39">
        <v>1</v>
      </c>
      <c r="BL18" s="39"/>
      <c r="BM18" s="39"/>
      <c r="BN18" s="39">
        <v>1</v>
      </c>
      <c r="BO18" s="39"/>
      <c r="BP18" s="39"/>
      <c r="BQ18" s="39">
        <v>1</v>
      </c>
      <c r="BR18" s="39"/>
      <c r="BS18" s="39"/>
      <c r="BT18" s="39">
        <v>1</v>
      </c>
      <c r="BU18" s="39"/>
      <c r="BV18" s="39"/>
      <c r="BW18" s="39"/>
      <c r="BX18" s="39">
        <v>1</v>
      </c>
      <c r="BY18" s="39"/>
      <c r="BZ18" s="39">
        <v>1</v>
      </c>
      <c r="CA18" s="39"/>
      <c r="CB18" s="39"/>
      <c r="CC18" s="39">
        <v>1</v>
      </c>
      <c r="CD18" s="39"/>
      <c r="CE18" s="39"/>
      <c r="CF18" s="39"/>
      <c r="CG18" s="39">
        <v>1</v>
      </c>
      <c r="CH18" s="39"/>
      <c r="CI18" s="39">
        <v>1</v>
      </c>
      <c r="CJ18" s="39"/>
      <c r="CK18" s="39"/>
      <c r="CL18" s="39">
        <v>1</v>
      </c>
      <c r="CM18" s="39"/>
      <c r="CN18" s="39"/>
      <c r="CO18" s="39">
        <v>1</v>
      </c>
      <c r="CP18" s="39"/>
      <c r="CQ18" s="39"/>
      <c r="CR18" s="39">
        <v>1</v>
      </c>
      <c r="CS18" s="39"/>
      <c r="CT18" s="39"/>
      <c r="CU18" s="39">
        <v>1</v>
      </c>
      <c r="CV18" s="39"/>
      <c r="CW18" s="39"/>
      <c r="CX18" s="39">
        <v>1</v>
      </c>
      <c r="CY18" s="39"/>
      <c r="CZ18" s="39"/>
      <c r="DA18" s="39">
        <v>1</v>
      </c>
      <c r="DB18" s="39"/>
      <c r="DC18" s="39"/>
      <c r="DD18" s="39">
        <v>1</v>
      </c>
      <c r="DE18" s="39"/>
      <c r="DF18" s="39"/>
      <c r="DG18" s="39">
        <v>1</v>
      </c>
      <c r="DH18" s="39"/>
      <c r="DI18" s="39"/>
      <c r="DJ18" s="39">
        <v>1</v>
      </c>
      <c r="DK18" s="39"/>
      <c r="DL18" s="39"/>
      <c r="DM18" s="39"/>
      <c r="DN18" s="39">
        <v>1</v>
      </c>
      <c r="DO18" s="39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1382</v>
      </c>
      <c r="C19" s="25"/>
      <c r="D19" s="25"/>
      <c r="E19" s="25">
        <v>1</v>
      </c>
      <c r="F19" s="1"/>
      <c r="G19" s="36"/>
      <c r="H19" s="36">
        <v>1</v>
      </c>
      <c r="I19" s="37"/>
      <c r="J19" s="38"/>
      <c r="K19" s="38">
        <v>1</v>
      </c>
      <c r="L19" s="38"/>
      <c r="M19" s="38"/>
      <c r="N19" s="38">
        <v>1</v>
      </c>
      <c r="O19" s="4"/>
      <c r="P19" s="39"/>
      <c r="Q19" s="39">
        <v>1</v>
      </c>
      <c r="R19" s="39"/>
      <c r="S19" s="39"/>
      <c r="T19" s="39">
        <v>1</v>
      </c>
      <c r="U19" s="39"/>
      <c r="V19" s="39"/>
      <c r="W19" s="39">
        <v>1</v>
      </c>
      <c r="X19" s="39"/>
      <c r="Y19" s="39"/>
      <c r="Z19" s="39">
        <v>1</v>
      </c>
      <c r="AA19" s="39"/>
      <c r="AB19" s="39"/>
      <c r="AC19" s="39">
        <v>1</v>
      </c>
      <c r="AD19" s="39"/>
      <c r="AE19" s="39"/>
      <c r="AF19" s="39">
        <v>1</v>
      </c>
      <c r="AG19" s="39"/>
      <c r="AH19" s="39"/>
      <c r="AI19" s="39">
        <v>1</v>
      </c>
      <c r="AJ19" s="39"/>
      <c r="AK19" s="39"/>
      <c r="AL19" s="39">
        <v>1</v>
      </c>
      <c r="AM19" s="39"/>
      <c r="AN19" s="39"/>
      <c r="AO19" s="39">
        <v>1</v>
      </c>
      <c r="AP19" s="39"/>
      <c r="AQ19" s="39"/>
      <c r="AR19" s="39">
        <v>1</v>
      </c>
      <c r="AS19" s="39"/>
      <c r="AT19" s="39"/>
      <c r="AU19" s="39">
        <v>1</v>
      </c>
      <c r="AV19" s="39"/>
      <c r="AW19" s="39"/>
      <c r="AX19" s="39">
        <v>1</v>
      </c>
      <c r="AY19" s="39"/>
      <c r="AZ19" s="39"/>
      <c r="BA19" s="39">
        <v>1</v>
      </c>
      <c r="BB19" s="39"/>
      <c r="BC19" s="39"/>
      <c r="BD19" s="39">
        <v>1</v>
      </c>
      <c r="BE19" s="39"/>
      <c r="BF19" s="39"/>
      <c r="BG19" s="39">
        <v>1</v>
      </c>
      <c r="BH19" s="39"/>
      <c r="BI19" s="39"/>
      <c r="BJ19" s="39">
        <v>1</v>
      </c>
      <c r="BK19" s="39"/>
      <c r="BL19" s="39"/>
      <c r="BM19" s="39">
        <v>1</v>
      </c>
      <c r="BN19" s="39"/>
      <c r="BO19" s="39"/>
      <c r="BP19" s="39">
        <v>1</v>
      </c>
      <c r="BQ19" s="39"/>
      <c r="BR19" s="39"/>
      <c r="BS19" s="39">
        <v>1</v>
      </c>
      <c r="BT19" s="39"/>
      <c r="BU19" s="39"/>
      <c r="BV19" s="39">
        <v>1</v>
      </c>
      <c r="BW19" s="39"/>
      <c r="BX19" s="39"/>
      <c r="BY19" s="39">
        <v>1</v>
      </c>
      <c r="BZ19" s="39"/>
      <c r="CA19" s="39"/>
      <c r="CB19" s="39">
        <v>1</v>
      </c>
      <c r="CC19" s="39"/>
      <c r="CD19" s="39"/>
      <c r="CE19" s="39">
        <v>1</v>
      </c>
      <c r="CF19" s="39"/>
      <c r="CG19" s="39"/>
      <c r="CH19" s="39">
        <v>1</v>
      </c>
      <c r="CI19" s="39"/>
      <c r="CJ19" s="39"/>
      <c r="CK19" s="39">
        <v>1</v>
      </c>
      <c r="CL19" s="39"/>
      <c r="CM19" s="39"/>
      <c r="CN19" s="39">
        <v>1</v>
      </c>
      <c r="CO19" s="39"/>
      <c r="CP19" s="39"/>
      <c r="CQ19" s="39">
        <v>1</v>
      </c>
      <c r="CR19" s="39"/>
      <c r="CS19" s="39"/>
      <c r="CT19" s="39">
        <v>1</v>
      </c>
      <c r="CU19" s="39"/>
      <c r="CV19" s="39"/>
      <c r="CW19" s="39">
        <v>1</v>
      </c>
      <c r="CX19" s="39"/>
      <c r="CY19" s="39"/>
      <c r="CZ19" s="39">
        <v>1</v>
      </c>
      <c r="DA19" s="39"/>
      <c r="DB19" s="39"/>
      <c r="DC19" s="39">
        <v>1</v>
      </c>
      <c r="DD19" s="39"/>
      <c r="DE19" s="39"/>
      <c r="DF19" s="39">
        <v>1</v>
      </c>
      <c r="DG19" s="39"/>
      <c r="DH19" s="39"/>
      <c r="DI19" s="39">
        <v>1</v>
      </c>
      <c r="DJ19" s="39"/>
      <c r="DK19" s="39"/>
      <c r="DL19" s="39">
        <v>1</v>
      </c>
      <c r="DM19" s="39"/>
      <c r="DN19" s="39"/>
      <c r="DO19" s="39">
        <v>1</v>
      </c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1387</v>
      </c>
      <c r="C20" s="34"/>
      <c r="D20" s="34">
        <v>1</v>
      </c>
      <c r="E20" s="34"/>
      <c r="F20" s="1"/>
      <c r="G20" s="36">
        <v>1</v>
      </c>
      <c r="H20" s="36"/>
      <c r="I20" s="37"/>
      <c r="J20" s="38">
        <v>1</v>
      </c>
      <c r="K20" s="38"/>
      <c r="L20" s="38"/>
      <c r="M20" s="38">
        <v>1</v>
      </c>
      <c r="N20" s="38"/>
      <c r="O20" s="4"/>
      <c r="P20" s="39"/>
      <c r="Q20" s="39">
        <v>1</v>
      </c>
      <c r="R20" s="39"/>
      <c r="S20" s="39"/>
      <c r="T20" s="39">
        <v>1</v>
      </c>
      <c r="U20" s="39"/>
      <c r="V20" s="39">
        <v>1</v>
      </c>
      <c r="W20" s="39"/>
      <c r="X20" s="39"/>
      <c r="Y20" s="39"/>
      <c r="Z20" s="39">
        <v>1</v>
      </c>
      <c r="AA20" s="39"/>
      <c r="AB20" s="39"/>
      <c r="AC20" s="39">
        <v>1</v>
      </c>
      <c r="AD20" s="39"/>
      <c r="AE20" s="39">
        <v>1</v>
      </c>
      <c r="AF20" s="39"/>
      <c r="AG20" s="39"/>
      <c r="AH20" s="39"/>
      <c r="AI20" s="39">
        <v>1</v>
      </c>
      <c r="AJ20" s="39"/>
      <c r="AK20" s="39"/>
      <c r="AL20" s="39">
        <v>1</v>
      </c>
      <c r="AM20" s="39"/>
      <c r="AN20" s="39">
        <v>1</v>
      </c>
      <c r="AO20" s="39"/>
      <c r="AP20" s="39"/>
      <c r="AQ20" s="39">
        <v>1</v>
      </c>
      <c r="AR20" s="39"/>
      <c r="AS20" s="39"/>
      <c r="AT20" s="39">
        <v>1</v>
      </c>
      <c r="AU20" s="39"/>
      <c r="AV20" s="39"/>
      <c r="AW20" s="39"/>
      <c r="AX20" s="39">
        <v>1</v>
      </c>
      <c r="AY20" s="39"/>
      <c r="AZ20" s="39"/>
      <c r="BA20" s="39">
        <v>1</v>
      </c>
      <c r="BB20" s="39"/>
      <c r="BC20" s="39"/>
      <c r="BD20" s="39">
        <v>1</v>
      </c>
      <c r="BE20" s="39"/>
      <c r="BF20" s="39">
        <v>1</v>
      </c>
      <c r="BG20" s="39"/>
      <c r="BH20" s="39"/>
      <c r="BI20" s="39">
        <v>1</v>
      </c>
      <c r="BJ20" s="39"/>
      <c r="BK20" s="39"/>
      <c r="BL20" s="39">
        <v>1</v>
      </c>
      <c r="BM20" s="39"/>
      <c r="BN20" s="39"/>
      <c r="BO20" s="39"/>
      <c r="BP20" s="39">
        <v>1</v>
      </c>
      <c r="BQ20" s="39"/>
      <c r="BR20" s="39">
        <v>1</v>
      </c>
      <c r="BS20" s="39"/>
      <c r="BT20" s="39"/>
      <c r="BU20" s="39"/>
      <c r="BV20" s="39">
        <v>1</v>
      </c>
      <c r="BW20" s="39"/>
      <c r="BX20" s="39">
        <v>1</v>
      </c>
      <c r="BY20" s="39"/>
      <c r="BZ20" s="39"/>
      <c r="CA20" s="39"/>
      <c r="CB20" s="39">
        <v>1</v>
      </c>
      <c r="CC20" s="39"/>
      <c r="CD20" s="39">
        <v>1</v>
      </c>
      <c r="CE20" s="39"/>
      <c r="CF20" s="39"/>
      <c r="CG20" s="39">
        <v>1</v>
      </c>
      <c r="CH20" s="39"/>
      <c r="CI20" s="39"/>
      <c r="CJ20" s="39"/>
      <c r="CK20" s="39">
        <v>1</v>
      </c>
      <c r="CL20" s="39"/>
      <c r="CM20" s="39">
        <v>1</v>
      </c>
      <c r="CN20" s="39"/>
      <c r="CO20" s="39"/>
      <c r="CP20" s="39"/>
      <c r="CQ20" s="39">
        <v>1</v>
      </c>
      <c r="CR20" s="39"/>
      <c r="CS20" s="39">
        <v>1</v>
      </c>
      <c r="CT20" s="39"/>
      <c r="CU20" s="39"/>
      <c r="CV20" s="39">
        <v>1</v>
      </c>
      <c r="CW20" s="39"/>
      <c r="CX20" s="39"/>
      <c r="CY20" s="39">
        <v>1</v>
      </c>
      <c r="CZ20" s="39"/>
      <c r="DA20" s="39"/>
      <c r="DB20" s="39">
        <v>1</v>
      </c>
      <c r="DC20" s="39"/>
      <c r="DD20" s="39"/>
      <c r="DE20" s="39"/>
      <c r="DF20" s="39">
        <v>1</v>
      </c>
      <c r="DG20" s="39"/>
      <c r="DH20" s="39">
        <v>1</v>
      </c>
      <c r="DI20" s="39"/>
      <c r="DJ20" s="39"/>
      <c r="DK20" s="39">
        <v>1</v>
      </c>
      <c r="DL20" s="39"/>
      <c r="DM20" s="39"/>
      <c r="DN20" s="39">
        <v>1</v>
      </c>
      <c r="DO20" s="39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1388</v>
      </c>
      <c r="C21" s="25"/>
      <c r="D21" s="25"/>
      <c r="E21" s="25">
        <v>1</v>
      </c>
      <c r="F21" s="1"/>
      <c r="G21" s="36"/>
      <c r="H21" s="36">
        <v>1</v>
      </c>
      <c r="I21" s="37"/>
      <c r="J21" s="38"/>
      <c r="K21" s="38">
        <v>1</v>
      </c>
      <c r="L21" s="38"/>
      <c r="M21" s="38"/>
      <c r="N21" s="38">
        <v>1</v>
      </c>
      <c r="O21" s="4"/>
      <c r="P21" s="39"/>
      <c r="Q21" s="39">
        <v>1</v>
      </c>
      <c r="R21" s="39"/>
      <c r="S21" s="39"/>
      <c r="T21" s="39">
        <v>1</v>
      </c>
      <c r="U21" s="39"/>
      <c r="V21" s="39"/>
      <c r="W21" s="39">
        <v>1</v>
      </c>
      <c r="X21" s="39"/>
      <c r="Y21" s="39"/>
      <c r="Z21" s="39">
        <v>1</v>
      </c>
      <c r="AA21" s="39"/>
      <c r="AB21" s="39"/>
      <c r="AC21" s="39">
        <v>1</v>
      </c>
      <c r="AD21" s="39"/>
      <c r="AE21" s="39"/>
      <c r="AF21" s="39">
        <v>1</v>
      </c>
      <c r="AG21" s="39"/>
      <c r="AH21" s="39"/>
      <c r="AI21" s="39">
        <v>1</v>
      </c>
      <c r="AJ21" s="39"/>
      <c r="AK21" s="39"/>
      <c r="AL21" s="39">
        <v>1</v>
      </c>
      <c r="AM21" s="39"/>
      <c r="AN21" s="39"/>
      <c r="AO21" s="39">
        <v>1</v>
      </c>
      <c r="AP21" s="39"/>
      <c r="AQ21" s="39"/>
      <c r="AR21" s="39">
        <v>1</v>
      </c>
      <c r="AS21" s="39"/>
      <c r="AT21" s="39"/>
      <c r="AU21" s="39">
        <v>1</v>
      </c>
      <c r="AV21" s="39"/>
      <c r="AW21" s="39"/>
      <c r="AX21" s="39">
        <v>1</v>
      </c>
      <c r="AY21" s="39"/>
      <c r="AZ21" s="39"/>
      <c r="BA21" s="39">
        <v>1</v>
      </c>
      <c r="BB21" s="39"/>
      <c r="BC21" s="39"/>
      <c r="BD21" s="39">
        <v>1</v>
      </c>
      <c r="BE21" s="39"/>
      <c r="BF21" s="39"/>
      <c r="BG21" s="39">
        <v>1</v>
      </c>
      <c r="BH21" s="39"/>
      <c r="BI21" s="39"/>
      <c r="BJ21" s="39">
        <v>1</v>
      </c>
      <c r="BK21" s="39"/>
      <c r="BL21" s="39"/>
      <c r="BM21" s="39">
        <v>1</v>
      </c>
      <c r="BN21" s="39"/>
      <c r="BO21" s="39"/>
      <c r="BP21" s="39">
        <v>1</v>
      </c>
      <c r="BQ21" s="39"/>
      <c r="BR21" s="39"/>
      <c r="BS21" s="39">
        <v>1</v>
      </c>
      <c r="BT21" s="39"/>
      <c r="BU21" s="39"/>
      <c r="BV21" s="39">
        <v>1</v>
      </c>
      <c r="BW21" s="39"/>
      <c r="BX21" s="39"/>
      <c r="BY21" s="39">
        <v>1</v>
      </c>
      <c r="BZ21" s="39"/>
      <c r="CA21" s="39"/>
      <c r="CB21" s="39">
        <v>1</v>
      </c>
      <c r="CC21" s="39"/>
      <c r="CD21" s="39"/>
      <c r="CE21" s="39">
        <v>1</v>
      </c>
      <c r="CF21" s="39"/>
      <c r="CG21" s="39"/>
      <c r="CH21" s="39">
        <v>1</v>
      </c>
      <c r="CI21" s="39"/>
      <c r="CJ21" s="39"/>
      <c r="CK21" s="39">
        <v>1</v>
      </c>
      <c r="CL21" s="39"/>
      <c r="CM21" s="39"/>
      <c r="CN21" s="39">
        <v>1</v>
      </c>
      <c r="CO21" s="39"/>
      <c r="CP21" s="39"/>
      <c r="CQ21" s="39">
        <v>1</v>
      </c>
      <c r="CR21" s="39"/>
      <c r="CS21" s="39"/>
      <c r="CT21" s="39">
        <v>1</v>
      </c>
      <c r="CU21" s="39"/>
      <c r="CV21" s="39"/>
      <c r="CW21" s="39">
        <v>1</v>
      </c>
      <c r="CX21" s="39"/>
      <c r="CY21" s="39"/>
      <c r="CZ21" s="39">
        <v>1</v>
      </c>
      <c r="DA21" s="39"/>
      <c r="DB21" s="39"/>
      <c r="DC21" s="39">
        <v>1</v>
      </c>
      <c r="DD21" s="39"/>
      <c r="DE21" s="39"/>
      <c r="DF21" s="39">
        <v>1</v>
      </c>
      <c r="DG21" s="39"/>
      <c r="DH21" s="39"/>
      <c r="DI21" s="39">
        <v>1</v>
      </c>
      <c r="DJ21" s="39"/>
      <c r="DK21" s="39"/>
      <c r="DL21" s="39">
        <v>1</v>
      </c>
      <c r="DM21" s="39"/>
      <c r="DN21" s="39"/>
      <c r="DO21" s="39">
        <v>1</v>
      </c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5.75" x14ac:dyDescent="0.25">
      <c r="A22" s="2">
        <v>8</v>
      </c>
      <c r="B22" s="1" t="s">
        <v>1389</v>
      </c>
      <c r="C22" s="25"/>
      <c r="D22" s="25">
        <v>1</v>
      </c>
      <c r="E22" s="25"/>
      <c r="F22" s="1"/>
      <c r="G22" s="36">
        <v>1</v>
      </c>
      <c r="H22" s="36"/>
      <c r="I22" s="37"/>
      <c r="J22" s="38">
        <v>1</v>
      </c>
      <c r="K22" s="38"/>
      <c r="L22" s="38"/>
      <c r="M22" s="38">
        <v>1</v>
      </c>
      <c r="N22" s="38"/>
      <c r="O22" s="4"/>
      <c r="P22" s="39">
        <v>1</v>
      </c>
      <c r="Q22" s="39"/>
      <c r="R22" s="39"/>
      <c r="S22" s="39"/>
      <c r="T22" s="39">
        <v>1</v>
      </c>
      <c r="U22" s="39"/>
      <c r="V22" s="39">
        <v>1</v>
      </c>
      <c r="W22" s="39"/>
      <c r="X22" s="39"/>
      <c r="Y22" s="39">
        <v>1</v>
      </c>
      <c r="Z22" s="39"/>
      <c r="AA22" s="39"/>
      <c r="AB22" s="39">
        <v>1</v>
      </c>
      <c r="AC22" s="39"/>
      <c r="AD22" s="39"/>
      <c r="AE22" s="39">
        <v>1</v>
      </c>
      <c r="AF22" s="39"/>
      <c r="AG22" s="39"/>
      <c r="AH22" s="39">
        <v>1</v>
      </c>
      <c r="AI22" s="39"/>
      <c r="AJ22" s="39"/>
      <c r="AK22" s="39">
        <v>1</v>
      </c>
      <c r="AL22" s="39"/>
      <c r="AM22" s="39"/>
      <c r="AN22" s="39">
        <v>1</v>
      </c>
      <c r="AO22" s="39"/>
      <c r="AP22" s="39"/>
      <c r="AQ22" s="39">
        <v>1</v>
      </c>
      <c r="AR22" s="39"/>
      <c r="AS22" s="39"/>
      <c r="AT22" s="39">
        <v>1</v>
      </c>
      <c r="AU22" s="39"/>
      <c r="AV22" s="39"/>
      <c r="AW22" s="39">
        <v>1</v>
      </c>
      <c r="AX22" s="39"/>
      <c r="AY22" s="39">
        <v>1</v>
      </c>
      <c r="AZ22" s="39"/>
      <c r="BA22" s="39"/>
      <c r="BB22" s="39">
        <v>1</v>
      </c>
      <c r="BC22" s="39"/>
      <c r="BD22" s="39"/>
      <c r="BE22" s="39"/>
      <c r="BF22" s="39">
        <v>1</v>
      </c>
      <c r="BG22" s="39"/>
      <c r="BH22" s="39"/>
      <c r="BI22" s="39">
        <v>1</v>
      </c>
      <c r="BJ22" s="39"/>
      <c r="BK22" s="39"/>
      <c r="BL22" s="39">
        <v>1</v>
      </c>
      <c r="BM22" s="39"/>
      <c r="BN22" s="39"/>
      <c r="BO22" s="39">
        <v>1</v>
      </c>
      <c r="BP22" s="39"/>
      <c r="BQ22" s="39"/>
      <c r="BR22" s="39">
        <v>1</v>
      </c>
      <c r="BS22" s="39"/>
      <c r="BT22" s="39"/>
      <c r="BU22" s="39">
        <v>1</v>
      </c>
      <c r="BV22" s="39"/>
      <c r="BW22" s="39">
        <v>1</v>
      </c>
      <c r="BX22" s="39"/>
      <c r="BY22" s="39"/>
      <c r="BZ22" s="39"/>
      <c r="CA22" s="39">
        <v>1</v>
      </c>
      <c r="CB22" s="39"/>
      <c r="CC22" s="39"/>
      <c r="CD22" s="39">
        <v>1</v>
      </c>
      <c r="CE22" s="39"/>
      <c r="CF22" s="39"/>
      <c r="CG22" s="39">
        <v>1</v>
      </c>
      <c r="CH22" s="39"/>
      <c r="CI22" s="39"/>
      <c r="CJ22" s="39">
        <v>1</v>
      </c>
      <c r="CK22" s="39"/>
      <c r="CL22" s="39"/>
      <c r="CM22" s="39">
        <v>1</v>
      </c>
      <c r="CN22" s="39"/>
      <c r="CO22" s="39"/>
      <c r="CP22" s="39">
        <v>1</v>
      </c>
      <c r="CQ22" s="39"/>
      <c r="CR22" s="39"/>
      <c r="CS22" s="39">
        <v>1</v>
      </c>
      <c r="CT22" s="39"/>
      <c r="CU22" s="39"/>
      <c r="CV22" s="39">
        <v>1</v>
      </c>
      <c r="CW22" s="39"/>
      <c r="CX22" s="39"/>
      <c r="CY22" s="39">
        <v>1</v>
      </c>
      <c r="CZ22" s="39"/>
      <c r="DA22" s="39"/>
      <c r="DB22" s="39">
        <v>1</v>
      </c>
      <c r="DC22" s="39"/>
      <c r="DD22" s="39"/>
      <c r="DE22" s="39">
        <v>1</v>
      </c>
      <c r="DF22" s="39"/>
      <c r="DG22" s="39">
        <v>1</v>
      </c>
      <c r="DH22" s="39"/>
      <c r="DI22" s="39"/>
      <c r="DJ22" s="39"/>
      <c r="DK22" s="39">
        <v>1</v>
      </c>
      <c r="DL22" s="39"/>
      <c r="DM22" s="39"/>
      <c r="DN22" s="39">
        <v>1</v>
      </c>
      <c r="DO22" s="39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x14ac:dyDescent="0.25">
      <c r="A23" s="46" t="s">
        <v>807</v>
      </c>
      <c r="B23" s="47"/>
      <c r="C23" s="26">
        <f t="shared" ref="C23:AH23" si="0">SUM(C15:C22)</f>
        <v>0</v>
      </c>
      <c r="D23" s="26">
        <f t="shared" si="0"/>
        <v>4</v>
      </c>
      <c r="E23" s="26">
        <f t="shared" si="0"/>
        <v>4</v>
      </c>
      <c r="F23" s="26">
        <f t="shared" si="0"/>
        <v>2</v>
      </c>
      <c r="G23" s="26">
        <f t="shared" si="0"/>
        <v>2</v>
      </c>
      <c r="H23" s="26">
        <f t="shared" si="0"/>
        <v>4</v>
      </c>
      <c r="I23" s="26">
        <f t="shared" si="0"/>
        <v>1</v>
      </c>
      <c r="J23" s="26">
        <f t="shared" si="0"/>
        <v>3</v>
      </c>
      <c r="K23" s="26">
        <f t="shared" si="0"/>
        <v>4</v>
      </c>
      <c r="L23" s="26">
        <f t="shared" si="0"/>
        <v>1</v>
      </c>
      <c r="M23" s="26">
        <f t="shared" si="0"/>
        <v>3</v>
      </c>
      <c r="N23" s="26">
        <f t="shared" si="0"/>
        <v>4</v>
      </c>
      <c r="O23" s="26">
        <f t="shared" si="0"/>
        <v>1</v>
      </c>
      <c r="P23" s="26">
        <f t="shared" si="0"/>
        <v>2</v>
      </c>
      <c r="Q23" s="26">
        <f t="shared" si="0"/>
        <v>5</v>
      </c>
      <c r="R23" s="26">
        <f t="shared" si="0"/>
        <v>2</v>
      </c>
      <c r="S23" s="26">
        <f t="shared" si="0"/>
        <v>0</v>
      </c>
      <c r="T23" s="26">
        <f t="shared" si="0"/>
        <v>6</v>
      </c>
      <c r="U23" s="26">
        <f t="shared" si="0"/>
        <v>2</v>
      </c>
      <c r="V23" s="26">
        <f t="shared" si="0"/>
        <v>2</v>
      </c>
      <c r="W23" s="26">
        <f t="shared" si="0"/>
        <v>4</v>
      </c>
      <c r="X23" s="26">
        <f t="shared" si="0"/>
        <v>2</v>
      </c>
      <c r="Y23" s="26">
        <f t="shared" si="0"/>
        <v>1</v>
      </c>
      <c r="Z23" s="26">
        <f t="shared" si="0"/>
        <v>5</v>
      </c>
      <c r="AA23" s="26">
        <f t="shared" si="0"/>
        <v>1</v>
      </c>
      <c r="AB23" s="26">
        <f t="shared" si="0"/>
        <v>2</v>
      </c>
      <c r="AC23" s="26">
        <f t="shared" si="0"/>
        <v>5</v>
      </c>
      <c r="AD23" s="26">
        <f t="shared" si="0"/>
        <v>2</v>
      </c>
      <c r="AE23" s="26">
        <f t="shared" si="0"/>
        <v>2</v>
      </c>
      <c r="AF23" s="26">
        <f t="shared" si="0"/>
        <v>4</v>
      </c>
      <c r="AG23" s="26">
        <f t="shared" si="0"/>
        <v>1</v>
      </c>
      <c r="AH23" s="26">
        <f t="shared" si="0"/>
        <v>2</v>
      </c>
      <c r="AI23" s="26">
        <f t="shared" ref="AI23:BN23" si="1">SUM(AI15:AI22)</f>
        <v>5</v>
      </c>
      <c r="AJ23" s="26">
        <f t="shared" si="1"/>
        <v>2</v>
      </c>
      <c r="AK23" s="26">
        <f t="shared" si="1"/>
        <v>1</v>
      </c>
      <c r="AL23" s="26">
        <f t="shared" si="1"/>
        <v>5</v>
      </c>
      <c r="AM23" s="26">
        <f t="shared" si="1"/>
        <v>2</v>
      </c>
      <c r="AN23" s="26">
        <f t="shared" si="1"/>
        <v>2</v>
      </c>
      <c r="AO23" s="26">
        <f t="shared" si="1"/>
        <v>4</v>
      </c>
      <c r="AP23" s="26">
        <f t="shared" si="1"/>
        <v>1</v>
      </c>
      <c r="AQ23" s="26">
        <f t="shared" si="1"/>
        <v>3</v>
      </c>
      <c r="AR23" s="26">
        <f t="shared" si="1"/>
        <v>4</v>
      </c>
      <c r="AS23" s="26">
        <f t="shared" si="1"/>
        <v>1</v>
      </c>
      <c r="AT23" s="26">
        <f t="shared" si="1"/>
        <v>3</v>
      </c>
      <c r="AU23" s="26">
        <f t="shared" si="1"/>
        <v>4</v>
      </c>
      <c r="AV23" s="26">
        <f t="shared" si="1"/>
        <v>2</v>
      </c>
      <c r="AW23" s="26">
        <f t="shared" si="1"/>
        <v>1</v>
      </c>
      <c r="AX23" s="26">
        <f t="shared" si="1"/>
        <v>5</v>
      </c>
      <c r="AY23" s="26">
        <f t="shared" si="1"/>
        <v>2</v>
      </c>
      <c r="AZ23" s="26">
        <f t="shared" si="1"/>
        <v>1</v>
      </c>
      <c r="BA23" s="26">
        <f t="shared" si="1"/>
        <v>5</v>
      </c>
      <c r="BB23" s="26">
        <f t="shared" si="1"/>
        <v>2</v>
      </c>
      <c r="BC23" s="26">
        <f t="shared" si="1"/>
        <v>1</v>
      </c>
      <c r="BD23" s="26">
        <f t="shared" si="1"/>
        <v>5</v>
      </c>
      <c r="BE23" s="26">
        <f t="shared" si="1"/>
        <v>2</v>
      </c>
      <c r="BF23" s="26">
        <f t="shared" si="1"/>
        <v>2</v>
      </c>
      <c r="BG23" s="26">
        <f t="shared" si="1"/>
        <v>4</v>
      </c>
      <c r="BH23" s="26">
        <f t="shared" si="1"/>
        <v>1</v>
      </c>
      <c r="BI23" s="26">
        <f t="shared" si="1"/>
        <v>3</v>
      </c>
      <c r="BJ23" s="26">
        <f t="shared" si="1"/>
        <v>4</v>
      </c>
      <c r="BK23" s="26">
        <f t="shared" si="1"/>
        <v>2</v>
      </c>
      <c r="BL23" s="26">
        <f t="shared" si="1"/>
        <v>2</v>
      </c>
      <c r="BM23" s="26">
        <f t="shared" si="1"/>
        <v>4</v>
      </c>
      <c r="BN23" s="26">
        <f t="shared" si="1"/>
        <v>1</v>
      </c>
      <c r="BO23" s="26">
        <f t="shared" ref="BO23:CT23" si="2">SUM(BO15:BO22)</f>
        <v>2</v>
      </c>
      <c r="BP23" s="26">
        <f t="shared" si="2"/>
        <v>5</v>
      </c>
      <c r="BQ23" s="26">
        <f t="shared" si="2"/>
        <v>2</v>
      </c>
      <c r="BR23" s="26">
        <f t="shared" si="2"/>
        <v>2</v>
      </c>
      <c r="BS23" s="26">
        <f t="shared" si="2"/>
        <v>4</v>
      </c>
      <c r="BT23" s="26">
        <f t="shared" si="2"/>
        <v>1</v>
      </c>
      <c r="BU23" s="26">
        <f t="shared" si="2"/>
        <v>2</v>
      </c>
      <c r="BV23" s="26">
        <f t="shared" si="2"/>
        <v>5</v>
      </c>
      <c r="BW23" s="26">
        <f t="shared" si="2"/>
        <v>2</v>
      </c>
      <c r="BX23" s="26">
        <f t="shared" si="2"/>
        <v>2</v>
      </c>
      <c r="BY23" s="26">
        <f t="shared" si="2"/>
        <v>4</v>
      </c>
      <c r="BZ23" s="26">
        <f t="shared" si="2"/>
        <v>2</v>
      </c>
      <c r="CA23" s="26">
        <f t="shared" si="2"/>
        <v>1</v>
      </c>
      <c r="CB23" s="26">
        <f t="shared" si="2"/>
        <v>5</v>
      </c>
      <c r="CC23" s="26">
        <f t="shared" si="2"/>
        <v>2</v>
      </c>
      <c r="CD23" s="26">
        <f t="shared" si="2"/>
        <v>2</v>
      </c>
      <c r="CE23" s="26">
        <f t="shared" si="2"/>
        <v>4</v>
      </c>
      <c r="CF23" s="26">
        <f t="shared" si="2"/>
        <v>1</v>
      </c>
      <c r="CG23" s="26">
        <f t="shared" si="2"/>
        <v>3</v>
      </c>
      <c r="CH23" s="26">
        <f t="shared" si="2"/>
        <v>4</v>
      </c>
      <c r="CI23" s="26">
        <f t="shared" si="2"/>
        <v>2</v>
      </c>
      <c r="CJ23" s="26">
        <f t="shared" si="2"/>
        <v>1</v>
      </c>
      <c r="CK23" s="26">
        <f t="shared" si="2"/>
        <v>5</v>
      </c>
      <c r="CL23" s="26">
        <f t="shared" si="2"/>
        <v>2</v>
      </c>
      <c r="CM23" s="26">
        <f t="shared" si="2"/>
        <v>2</v>
      </c>
      <c r="CN23" s="26">
        <f t="shared" si="2"/>
        <v>4</v>
      </c>
      <c r="CO23" s="26">
        <f t="shared" si="2"/>
        <v>2</v>
      </c>
      <c r="CP23" s="26">
        <f t="shared" si="2"/>
        <v>1</v>
      </c>
      <c r="CQ23" s="26">
        <f t="shared" si="2"/>
        <v>5</v>
      </c>
      <c r="CR23" s="26">
        <f t="shared" si="2"/>
        <v>2</v>
      </c>
      <c r="CS23" s="26">
        <f t="shared" si="2"/>
        <v>2</v>
      </c>
      <c r="CT23" s="26">
        <f t="shared" si="2"/>
        <v>4</v>
      </c>
      <c r="CU23" s="26">
        <f t="shared" ref="CU23:DO23" si="3">SUM(CU15:CU22)</f>
        <v>2</v>
      </c>
      <c r="CV23" s="26">
        <f t="shared" si="3"/>
        <v>2</v>
      </c>
      <c r="CW23" s="26">
        <f t="shared" si="3"/>
        <v>4</v>
      </c>
      <c r="CX23" s="26">
        <f t="shared" si="3"/>
        <v>2</v>
      </c>
      <c r="CY23" s="26">
        <f t="shared" si="3"/>
        <v>2</v>
      </c>
      <c r="CZ23" s="26">
        <f t="shared" si="3"/>
        <v>4</v>
      </c>
      <c r="DA23" s="26">
        <f t="shared" si="3"/>
        <v>2</v>
      </c>
      <c r="DB23" s="26">
        <f t="shared" si="3"/>
        <v>2</v>
      </c>
      <c r="DC23" s="26">
        <f t="shared" si="3"/>
        <v>4</v>
      </c>
      <c r="DD23" s="26">
        <f t="shared" si="3"/>
        <v>1</v>
      </c>
      <c r="DE23" s="26">
        <f t="shared" si="3"/>
        <v>2</v>
      </c>
      <c r="DF23" s="26">
        <f t="shared" si="3"/>
        <v>5</v>
      </c>
      <c r="DG23" s="26">
        <f t="shared" si="3"/>
        <v>3</v>
      </c>
      <c r="DH23" s="26">
        <f t="shared" si="3"/>
        <v>1</v>
      </c>
      <c r="DI23" s="26">
        <f t="shared" si="3"/>
        <v>4</v>
      </c>
      <c r="DJ23" s="26">
        <f t="shared" si="3"/>
        <v>2</v>
      </c>
      <c r="DK23" s="26">
        <f t="shared" si="3"/>
        <v>2</v>
      </c>
      <c r="DL23" s="26">
        <f t="shared" si="3"/>
        <v>4</v>
      </c>
      <c r="DM23" s="26">
        <f t="shared" si="3"/>
        <v>1</v>
      </c>
      <c r="DN23" s="26">
        <f t="shared" si="3"/>
        <v>3</v>
      </c>
      <c r="DO23" s="26">
        <f t="shared" si="3"/>
        <v>4</v>
      </c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48" t="s">
        <v>841</v>
      </c>
      <c r="B24" s="49"/>
      <c r="C24" s="29">
        <f>C23/8%</f>
        <v>0</v>
      </c>
      <c r="D24" s="29">
        <f t="shared" ref="D24:BO24" si="4">D23/8%</f>
        <v>50</v>
      </c>
      <c r="E24" s="29">
        <f t="shared" si="4"/>
        <v>50</v>
      </c>
      <c r="F24" s="29">
        <f t="shared" si="4"/>
        <v>25</v>
      </c>
      <c r="G24" s="29">
        <f t="shared" si="4"/>
        <v>25</v>
      </c>
      <c r="H24" s="29">
        <f t="shared" si="4"/>
        <v>50</v>
      </c>
      <c r="I24" s="29">
        <f t="shared" si="4"/>
        <v>12.5</v>
      </c>
      <c r="J24" s="29">
        <f t="shared" si="4"/>
        <v>37.5</v>
      </c>
      <c r="K24" s="29">
        <f t="shared" si="4"/>
        <v>50</v>
      </c>
      <c r="L24" s="29">
        <f t="shared" si="4"/>
        <v>12.5</v>
      </c>
      <c r="M24" s="29">
        <f t="shared" si="4"/>
        <v>37.5</v>
      </c>
      <c r="N24" s="29">
        <f t="shared" si="4"/>
        <v>50</v>
      </c>
      <c r="O24" s="29">
        <f t="shared" si="4"/>
        <v>12.5</v>
      </c>
      <c r="P24" s="29">
        <f t="shared" si="4"/>
        <v>25</v>
      </c>
      <c r="Q24" s="29">
        <f t="shared" si="4"/>
        <v>62.5</v>
      </c>
      <c r="R24" s="29">
        <f t="shared" si="4"/>
        <v>25</v>
      </c>
      <c r="S24" s="29">
        <f t="shared" si="4"/>
        <v>0</v>
      </c>
      <c r="T24" s="29">
        <f t="shared" si="4"/>
        <v>75</v>
      </c>
      <c r="U24" s="29">
        <f t="shared" si="4"/>
        <v>25</v>
      </c>
      <c r="V24" s="29">
        <f t="shared" si="4"/>
        <v>25</v>
      </c>
      <c r="W24" s="29">
        <f t="shared" si="4"/>
        <v>50</v>
      </c>
      <c r="X24" s="29">
        <f t="shared" si="4"/>
        <v>25</v>
      </c>
      <c r="Y24" s="29">
        <f t="shared" si="4"/>
        <v>12.5</v>
      </c>
      <c r="Z24" s="29">
        <f t="shared" si="4"/>
        <v>62.5</v>
      </c>
      <c r="AA24" s="29">
        <f t="shared" si="4"/>
        <v>12.5</v>
      </c>
      <c r="AB24" s="29">
        <f t="shared" si="4"/>
        <v>25</v>
      </c>
      <c r="AC24" s="29">
        <f t="shared" si="4"/>
        <v>62.5</v>
      </c>
      <c r="AD24" s="29">
        <f t="shared" si="4"/>
        <v>25</v>
      </c>
      <c r="AE24" s="29">
        <f t="shared" si="4"/>
        <v>25</v>
      </c>
      <c r="AF24" s="29">
        <f t="shared" si="4"/>
        <v>50</v>
      </c>
      <c r="AG24" s="29">
        <f t="shared" si="4"/>
        <v>12.5</v>
      </c>
      <c r="AH24" s="29">
        <f t="shared" si="4"/>
        <v>25</v>
      </c>
      <c r="AI24" s="29">
        <f t="shared" si="4"/>
        <v>62.5</v>
      </c>
      <c r="AJ24" s="29">
        <f t="shared" si="4"/>
        <v>25</v>
      </c>
      <c r="AK24" s="29">
        <f t="shared" si="4"/>
        <v>12.5</v>
      </c>
      <c r="AL24" s="29">
        <f t="shared" si="4"/>
        <v>62.5</v>
      </c>
      <c r="AM24" s="29">
        <f t="shared" si="4"/>
        <v>25</v>
      </c>
      <c r="AN24" s="29">
        <f t="shared" si="4"/>
        <v>25</v>
      </c>
      <c r="AO24" s="29">
        <f t="shared" si="4"/>
        <v>50</v>
      </c>
      <c r="AP24" s="29">
        <f t="shared" si="4"/>
        <v>12.5</v>
      </c>
      <c r="AQ24" s="29">
        <f t="shared" si="4"/>
        <v>37.5</v>
      </c>
      <c r="AR24" s="29">
        <f t="shared" si="4"/>
        <v>50</v>
      </c>
      <c r="AS24" s="29">
        <f t="shared" si="4"/>
        <v>12.5</v>
      </c>
      <c r="AT24" s="29">
        <f t="shared" si="4"/>
        <v>37.5</v>
      </c>
      <c r="AU24" s="29">
        <f t="shared" si="4"/>
        <v>50</v>
      </c>
      <c r="AV24" s="29">
        <f t="shared" si="4"/>
        <v>25</v>
      </c>
      <c r="AW24" s="29">
        <f t="shared" si="4"/>
        <v>12.5</v>
      </c>
      <c r="AX24" s="29">
        <f t="shared" si="4"/>
        <v>62.5</v>
      </c>
      <c r="AY24" s="29">
        <f t="shared" si="4"/>
        <v>25</v>
      </c>
      <c r="AZ24" s="29">
        <f t="shared" si="4"/>
        <v>12.5</v>
      </c>
      <c r="BA24" s="29">
        <f t="shared" si="4"/>
        <v>62.5</v>
      </c>
      <c r="BB24" s="29">
        <f t="shared" si="4"/>
        <v>25</v>
      </c>
      <c r="BC24" s="29">
        <f t="shared" si="4"/>
        <v>12.5</v>
      </c>
      <c r="BD24" s="29">
        <f t="shared" si="4"/>
        <v>62.5</v>
      </c>
      <c r="BE24" s="29">
        <f t="shared" si="4"/>
        <v>25</v>
      </c>
      <c r="BF24" s="29">
        <f t="shared" si="4"/>
        <v>25</v>
      </c>
      <c r="BG24" s="29">
        <f t="shared" si="4"/>
        <v>50</v>
      </c>
      <c r="BH24" s="29">
        <f t="shared" si="4"/>
        <v>12.5</v>
      </c>
      <c r="BI24" s="29">
        <f t="shared" si="4"/>
        <v>37.5</v>
      </c>
      <c r="BJ24" s="29">
        <f t="shared" si="4"/>
        <v>50</v>
      </c>
      <c r="BK24" s="29">
        <f t="shared" si="4"/>
        <v>25</v>
      </c>
      <c r="BL24" s="29">
        <f t="shared" si="4"/>
        <v>25</v>
      </c>
      <c r="BM24" s="29">
        <f t="shared" si="4"/>
        <v>50</v>
      </c>
      <c r="BN24" s="29">
        <f t="shared" si="4"/>
        <v>12.5</v>
      </c>
      <c r="BO24" s="29">
        <f t="shared" si="4"/>
        <v>25</v>
      </c>
      <c r="BP24" s="29">
        <f t="shared" ref="BP24:DO24" si="5">BP23/8%</f>
        <v>62.5</v>
      </c>
      <c r="BQ24" s="29">
        <f t="shared" si="5"/>
        <v>25</v>
      </c>
      <c r="BR24" s="29">
        <f t="shared" si="5"/>
        <v>25</v>
      </c>
      <c r="BS24" s="29">
        <f t="shared" si="5"/>
        <v>50</v>
      </c>
      <c r="BT24" s="29">
        <f t="shared" si="5"/>
        <v>12.5</v>
      </c>
      <c r="BU24" s="29">
        <f t="shared" si="5"/>
        <v>25</v>
      </c>
      <c r="BV24" s="29">
        <f t="shared" si="5"/>
        <v>62.5</v>
      </c>
      <c r="BW24" s="29">
        <f t="shared" si="5"/>
        <v>25</v>
      </c>
      <c r="BX24" s="29">
        <f t="shared" si="5"/>
        <v>25</v>
      </c>
      <c r="BY24" s="29">
        <f t="shared" si="5"/>
        <v>50</v>
      </c>
      <c r="BZ24" s="29">
        <f t="shared" si="5"/>
        <v>25</v>
      </c>
      <c r="CA24" s="29">
        <f t="shared" si="5"/>
        <v>12.5</v>
      </c>
      <c r="CB24" s="29">
        <f t="shared" si="5"/>
        <v>62.5</v>
      </c>
      <c r="CC24" s="29">
        <f t="shared" si="5"/>
        <v>25</v>
      </c>
      <c r="CD24" s="29">
        <f t="shared" si="5"/>
        <v>25</v>
      </c>
      <c r="CE24" s="29">
        <f t="shared" si="5"/>
        <v>50</v>
      </c>
      <c r="CF24" s="29">
        <f t="shared" si="5"/>
        <v>12.5</v>
      </c>
      <c r="CG24" s="29">
        <f t="shared" si="5"/>
        <v>37.5</v>
      </c>
      <c r="CH24" s="29">
        <f t="shared" si="5"/>
        <v>50</v>
      </c>
      <c r="CI24" s="29">
        <f t="shared" si="5"/>
        <v>25</v>
      </c>
      <c r="CJ24" s="29">
        <f t="shared" si="5"/>
        <v>12.5</v>
      </c>
      <c r="CK24" s="29">
        <f t="shared" si="5"/>
        <v>62.5</v>
      </c>
      <c r="CL24" s="29">
        <f t="shared" si="5"/>
        <v>25</v>
      </c>
      <c r="CM24" s="29">
        <f t="shared" si="5"/>
        <v>25</v>
      </c>
      <c r="CN24" s="29">
        <f t="shared" si="5"/>
        <v>50</v>
      </c>
      <c r="CO24" s="29">
        <f t="shared" si="5"/>
        <v>25</v>
      </c>
      <c r="CP24" s="29">
        <f t="shared" si="5"/>
        <v>12.5</v>
      </c>
      <c r="CQ24" s="29">
        <f t="shared" si="5"/>
        <v>62.5</v>
      </c>
      <c r="CR24" s="29">
        <f t="shared" si="5"/>
        <v>25</v>
      </c>
      <c r="CS24" s="29">
        <f t="shared" si="5"/>
        <v>25</v>
      </c>
      <c r="CT24" s="29">
        <f t="shared" si="5"/>
        <v>50</v>
      </c>
      <c r="CU24" s="29">
        <f t="shared" si="5"/>
        <v>25</v>
      </c>
      <c r="CV24" s="29">
        <f t="shared" si="5"/>
        <v>25</v>
      </c>
      <c r="CW24" s="29">
        <f t="shared" si="5"/>
        <v>50</v>
      </c>
      <c r="CX24" s="29">
        <f t="shared" si="5"/>
        <v>25</v>
      </c>
      <c r="CY24" s="29">
        <f t="shared" si="5"/>
        <v>25</v>
      </c>
      <c r="CZ24" s="29">
        <f t="shared" si="5"/>
        <v>50</v>
      </c>
      <c r="DA24" s="29">
        <f t="shared" si="5"/>
        <v>25</v>
      </c>
      <c r="DB24" s="29">
        <f t="shared" si="5"/>
        <v>25</v>
      </c>
      <c r="DC24" s="29">
        <f t="shared" si="5"/>
        <v>50</v>
      </c>
      <c r="DD24" s="29">
        <f t="shared" si="5"/>
        <v>12.5</v>
      </c>
      <c r="DE24" s="29">
        <f t="shared" si="5"/>
        <v>25</v>
      </c>
      <c r="DF24" s="29">
        <f t="shared" si="5"/>
        <v>62.5</v>
      </c>
      <c r="DG24" s="29">
        <f t="shared" si="5"/>
        <v>37.5</v>
      </c>
      <c r="DH24" s="29">
        <f t="shared" si="5"/>
        <v>12.5</v>
      </c>
      <c r="DI24" s="29">
        <f t="shared" si="5"/>
        <v>50</v>
      </c>
      <c r="DJ24" s="29">
        <f t="shared" si="5"/>
        <v>25</v>
      </c>
      <c r="DK24" s="29">
        <f t="shared" si="5"/>
        <v>25</v>
      </c>
      <c r="DL24" s="29">
        <f t="shared" si="5"/>
        <v>50</v>
      </c>
      <c r="DM24" s="29">
        <f t="shared" si="5"/>
        <v>12.5</v>
      </c>
      <c r="DN24" s="29">
        <f t="shared" si="5"/>
        <v>37.5</v>
      </c>
      <c r="DO24" s="29">
        <f t="shared" si="5"/>
        <v>50</v>
      </c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B25" s="11"/>
      <c r="C25" s="12"/>
      <c r="T25" s="11"/>
      <c r="DN25" s="31"/>
      <c r="DO25" s="31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ht="15.75" x14ac:dyDescent="0.25">
      <c r="B26" t="s">
        <v>813</v>
      </c>
      <c r="T26" s="1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B27" t="s">
        <v>814</v>
      </c>
      <c r="C27" t="s">
        <v>817</v>
      </c>
      <c r="D27" s="35">
        <f>(C24+F24+I24+L24+O24+R24+U24)/7</f>
        <v>16.071428571428573</v>
      </c>
      <c r="E27" s="35">
        <f>D27/100*8</f>
        <v>1.2857142857142858</v>
      </c>
      <c r="T27" s="1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815</v>
      </c>
      <c r="C28" t="s">
        <v>817</v>
      </c>
      <c r="D28" s="35">
        <f>(D24+G24+J24+M24+P24+S24+V24)/7</f>
        <v>28.571428571428573</v>
      </c>
      <c r="E28" s="35">
        <f>D28/100*8</f>
        <v>2.285714285714286</v>
      </c>
      <c r="T28" s="1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t="s">
        <v>816</v>
      </c>
      <c r="C29" t="s">
        <v>817</v>
      </c>
      <c r="D29" s="35">
        <f>(E24+H24+K24+N24+Q24+T24+W24)/7</f>
        <v>55.357142857142854</v>
      </c>
      <c r="E29" s="35">
        <f>D29/100*8</f>
        <v>4.4285714285714279</v>
      </c>
      <c r="T29" s="11"/>
      <c r="DN29" s="32"/>
      <c r="DO29" s="32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</row>
    <row r="30" spans="1:254" ht="15.75" x14ac:dyDescent="0.25">
      <c r="D30" s="27">
        <f>SUM(D27:D29)</f>
        <v>100</v>
      </c>
      <c r="E30">
        <f>D30/100*8</f>
        <v>8</v>
      </c>
      <c r="DN30" s="32"/>
      <c r="DO30" s="32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</row>
    <row r="31" spans="1:254" ht="15.75" x14ac:dyDescent="0.25">
      <c r="B31" t="s">
        <v>814</v>
      </c>
      <c r="C31" t="s">
        <v>818</v>
      </c>
      <c r="D31" s="35">
        <f>(X24+AA24+AD24+AG24+AJ24+AM24+AP24+AS24+AV24+AY24+BB24+BE24)/12</f>
        <v>20.833333333333332</v>
      </c>
      <c r="E31" s="18">
        <f>D31/100*8</f>
        <v>1.6666666666666665</v>
      </c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</row>
    <row r="32" spans="1:254" ht="15.75" x14ac:dyDescent="0.25">
      <c r="B32" t="s">
        <v>815</v>
      </c>
      <c r="C32" t="s">
        <v>818</v>
      </c>
      <c r="D32" s="35">
        <f>(Y24+AB24+AE24+AH24+AK24+AN24+AQ24+AT24+AW24+AZ24+BC24+BF24)/12</f>
        <v>21.875</v>
      </c>
      <c r="E32" s="18">
        <f>D32/100*8</f>
        <v>1.75</v>
      </c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</row>
    <row r="33" spans="2:252" ht="15.75" x14ac:dyDescent="0.25">
      <c r="B33" t="s">
        <v>816</v>
      </c>
      <c r="C33" t="s">
        <v>818</v>
      </c>
      <c r="D33" s="35">
        <f>(Z24+AC24+AF24+AI24+AL24+AO24+AR24+AU24+AX24+BA24+BD24+BG24)/12</f>
        <v>57.291666666666664</v>
      </c>
      <c r="E33" s="18">
        <f>D33/100*8</f>
        <v>4.583333333333333</v>
      </c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</row>
    <row r="34" spans="2:252" ht="15.75" x14ac:dyDescent="0.25">
      <c r="D34" s="27">
        <f>SUM(D31:D33)</f>
        <v>100</v>
      </c>
      <c r="E34" s="18">
        <f>D34/100*8</f>
        <v>8</v>
      </c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</row>
    <row r="35" spans="2:252" x14ac:dyDescent="0.25">
      <c r="B35" t="s">
        <v>814</v>
      </c>
      <c r="C35" t="s">
        <v>819</v>
      </c>
      <c r="D35" s="35">
        <f>(BH24+BK24+BN24+BQ24+BT24)/5</f>
        <v>17.5</v>
      </c>
      <c r="E35" s="18">
        <f>D35/100*8</f>
        <v>1.4</v>
      </c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</row>
    <row r="36" spans="2:252" x14ac:dyDescent="0.25">
      <c r="B36" t="s">
        <v>815</v>
      </c>
      <c r="C36" t="s">
        <v>819</v>
      </c>
      <c r="D36" s="35">
        <f>(BI24+BL24+BO24+BR24+BU24)/5</f>
        <v>27.5</v>
      </c>
      <c r="E36" s="18">
        <f>D36/100*8</f>
        <v>2.2000000000000002</v>
      </c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</row>
    <row r="37" spans="2:252" x14ac:dyDescent="0.25">
      <c r="B37" t="s">
        <v>816</v>
      </c>
      <c r="C37" t="s">
        <v>819</v>
      </c>
      <c r="D37" s="35">
        <f>(BJ24+BM24+BP24+BS24+BV24)/5</f>
        <v>55</v>
      </c>
      <c r="E37" s="18">
        <f>D37/100*8</f>
        <v>4.4000000000000004</v>
      </c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</row>
    <row r="38" spans="2:252" x14ac:dyDescent="0.25">
      <c r="D38" s="27">
        <f>SUM(D35:D37)</f>
        <v>100</v>
      </c>
      <c r="E38">
        <f>D38/100*8</f>
        <v>8</v>
      </c>
    </row>
    <row r="39" spans="2:252" ht="17.25" customHeight="1" x14ac:dyDescent="0.25">
      <c r="B39" t="s">
        <v>814</v>
      </c>
      <c r="C39" t="s">
        <v>820</v>
      </c>
      <c r="D39" s="35">
        <f>(BW24+BZ24+CC24+CF24+CI24+CL24+CO24+CR24+CU24+CX24)/10</f>
        <v>23.75</v>
      </c>
      <c r="E39">
        <f>D39/100*14</f>
        <v>3.3249999999999997</v>
      </c>
    </row>
    <row r="40" spans="2:252" x14ac:dyDescent="0.25">
      <c r="B40" t="s">
        <v>815</v>
      </c>
      <c r="C40" t="s">
        <v>820</v>
      </c>
      <c r="D40" s="35">
        <f>(BX24+CA24+CD24+CG24+CJ24+CM24+CP24+CS24+CV24+CY24)/10</f>
        <v>22.5</v>
      </c>
      <c r="E40">
        <f t="shared" ref="E40:E41" si="6">D40/100*14</f>
        <v>3.15</v>
      </c>
    </row>
    <row r="41" spans="2:252" x14ac:dyDescent="0.25">
      <c r="B41" t="s">
        <v>816</v>
      </c>
      <c r="C41" t="s">
        <v>820</v>
      </c>
      <c r="D41" s="35">
        <f>(BY24+CB24+CE24+CH24+CK24+CN24+CQ24+CT24+CW24+CZ24)/10</f>
        <v>53.75</v>
      </c>
      <c r="E41">
        <f t="shared" si="6"/>
        <v>7.5249999999999995</v>
      </c>
    </row>
    <row r="42" spans="2:252" x14ac:dyDescent="0.25">
      <c r="D42" s="28">
        <f>SUM(D39:D41)</f>
        <v>100</v>
      </c>
      <c r="E42">
        <f>D42/100*8</f>
        <v>8</v>
      </c>
    </row>
    <row r="43" spans="2:252" x14ac:dyDescent="0.25">
      <c r="B43" t="s">
        <v>814</v>
      </c>
      <c r="C43" t="s">
        <v>821</v>
      </c>
      <c r="D43" s="35">
        <f>(DA24+DD24+DG24+DJ24+DM24)/5</f>
        <v>22.5</v>
      </c>
      <c r="E43">
        <f>D43/100*14</f>
        <v>3.15</v>
      </c>
    </row>
    <row r="44" spans="2:252" x14ac:dyDescent="0.25">
      <c r="B44" t="s">
        <v>815</v>
      </c>
      <c r="C44" t="s">
        <v>821</v>
      </c>
      <c r="D44" s="35">
        <f>(DB24+DE24+DH24+DK24+DN24)/5</f>
        <v>25</v>
      </c>
      <c r="E44">
        <f t="shared" ref="E44:E45" si="7">D44/100*14</f>
        <v>3.5</v>
      </c>
    </row>
    <row r="45" spans="2:252" x14ac:dyDescent="0.25">
      <c r="B45" t="s">
        <v>816</v>
      </c>
      <c r="C45" t="s">
        <v>821</v>
      </c>
      <c r="D45" s="35">
        <f>(DC24+DF24+DI24+DL24+DO24)/5</f>
        <v>52.5</v>
      </c>
      <c r="E45">
        <f t="shared" si="7"/>
        <v>7.3500000000000005</v>
      </c>
    </row>
    <row r="46" spans="2:252" x14ac:dyDescent="0.25">
      <c r="D46" s="28">
        <f>SUM(D43:D45)</f>
        <v>100</v>
      </c>
      <c r="E46">
        <f>D46/100*8</f>
        <v>8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23:B23"/>
    <mergeCell ref="A24:B24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GX1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4" t="s">
        <v>837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1" t="s">
        <v>0</v>
      </c>
      <c r="B5" s="51" t="s">
        <v>1</v>
      </c>
      <c r="C5" s="52" t="s">
        <v>57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53" t="s">
        <v>88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 t="s">
        <v>115</v>
      </c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5" t="s">
        <v>138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</row>
    <row r="6" spans="1:254" ht="15.75" customHeight="1" x14ac:dyDescent="0.25">
      <c r="A6" s="51"/>
      <c r="B6" s="51"/>
      <c r="C6" s="45" t="s">
        <v>58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56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56" t="s">
        <v>89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45" t="s">
        <v>159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1" t="s">
        <v>174</v>
      </c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 t="s">
        <v>186</v>
      </c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 t="s">
        <v>117</v>
      </c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3" t="s">
        <v>139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spans="1:254" ht="0.75" customHeight="1" x14ac:dyDescent="0.25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1"/>
      <c r="B11" s="51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1"/>
      <c r="B12" s="51"/>
      <c r="C12" s="45" t="s">
        <v>155</v>
      </c>
      <c r="D12" s="45" t="s">
        <v>5</v>
      </c>
      <c r="E12" s="45" t="s">
        <v>6</v>
      </c>
      <c r="F12" s="45" t="s">
        <v>156</v>
      </c>
      <c r="G12" s="45" t="s">
        <v>7</v>
      </c>
      <c r="H12" s="45" t="s">
        <v>8</v>
      </c>
      <c r="I12" s="45" t="s">
        <v>157</v>
      </c>
      <c r="J12" s="45" t="s">
        <v>9</v>
      </c>
      <c r="K12" s="45" t="s">
        <v>10</v>
      </c>
      <c r="L12" s="45" t="s">
        <v>158</v>
      </c>
      <c r="M12" s="45" t="s">
        <v>9</v>
      </c>
      <c r="N12" s="45" t="s">
        <v>10</v>
      </c>
      <c r="O12" s="45" t="s">
        <v>172</v>
      </c>
      <c r="P12" s="45"/>
      <c r="Q12" s="45"/>
      <c r="R12" s="45" t="s">
        <v>5</v>
      </c>
      <c r="S12" s="45"/>
      <c r="T12" s="45"/>
      <c r="U12" s="45" t="s">
        <v>173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3" t="s">
        <v>14</v>
      </c>
      <c r="AH12" s="43"/>
      <c r="AI12" s="43"/>
      <c r="AJ12" s="45" t="s">
        <v>9</v>
      </c>
      <c r="AK12" s="45"/>
      <c r="AL12" s="45"/>
      <c r="AM12" s="43" t="s">
        <v>168</v>
      </c>
      <c r="AN12" s="43"/>
      <c r="AO12" s="43"/>
      <c r="AP12" s="43" t="s">
        <v>169</v>
      </c>
      <c r="AQ12" s="43"/>
      <c r="AR12" s="43"/>
      <c r="AS12" s="43" t="s">
        <v>170</v>
      </c>
      <c r="AT12" s="43"/>
      <c r="AU12" s="43"/>
      <c r="AV12" s="43" t="s">
        <v>171</v>
      </c>
      <c r="AW12" s="43"/>
      <c r="AX12" s="43"/>
      <c r="AY12" s="43" t="s">
        <v>160</v>
      </c>
      <c r="AZ12" s="43"/>
      <c r="BA12" s="43"/>
      <c r="BB12" s="43" t="s">
        <v>161</v>
      </c>
      <c r="BC12" s="43"/>
      <c r="BD12" s="43"/>
      <c r="BE12" s="43" t="s">
        <v>162</v>
      </c>
      <c r="BF12" s="43"/>
      <c r="BG12" s="43"/>
      <c r="BH12" s="43" t="s">
        <v>163</v>
      </c>
      <c r="BI12" s="43"/>
      <c r="BJ12" s="43"/>
      <c r="BK12" s="43" t="s">
        <v>164</v>
      </c>
      <c r="BL12" s="43"/>
      <c r="BM12" s="43"/>
      <c r="BN12" s="43" t="s">
        <v>165</v>
      </c>
      <c r="BO12" s="43"/>
      <c r="BP12" s="43"/>
      <c r="BQ12" s="43" t="s">
        <v>166</v>
      </c>
      <c r="BR12" s="43"/>
      <c r="BS12" s="43"/>
      <c r="BT12" s="43" t="s">
        <v>167</v>
      </c>
      <c r="BU12" s="43"/>
      <c r="BV12" s="43"/>
      <c r="BW12" s="43" t="s">
        <v>179</v>
      </c>
      <c r="BX12" s="43"/>
      <c r="BY12" s="43"/>
      <c r="BZ12" s="43" t="s">
        <v>180</v>
      </c>
      <c r="CA12" s="43"/>
      <c r="CB12" s="43"/>
      <c r="CC12" s="43" t="s">
        <v>181</v>
      </c>
      <c r="CD12" s="43"/>
      <c r="CE12" s="43"/>
      <c r="CF12" s="43" t="s">
        <v>182</v>
      </c>
      <c r="CG12" s="43"/>
      <c r="CH12" s="43"/>
      <c r="CI12" s="43" t="s">
        <v>183</v>
      </c>
      <c r="CJ12" s="43"/>
      <c r="CK12" s="43"/>
      <c r="CL12" s="43" t="s">
        <v>184</v>
      </c>
      <c r="CM12" s="43"/>
      <c r="CN12" s="43"/>
      <c r="CO12" s="43" t="s">
        <v>185</v>
      </c>
      <c r="CP12" s="43"/>
      <c r="CQ12" s="43"/>
      <c r="CR12" s="43" t="s">
        <v>175</v>
      </c>
      <c r="CS12" s="43"/>
      <c r="CT12" s="43"/>
      <c r="CU12" s="43" t="s">
        <v>176</v>
      </c>
      <c r="CV12" s="43"/>
      <c r="CW12" s="43"/>
      <c r="CX12" s="43" t="s">
        <v>177</v>
      </c>
      <c r="CY12" s="43"/>
      <c r="CZ12" s="43"/>
      <c r="DA12" s="43" t="s">
        <v>178</v>
      </c>
      <c r="DB12" s="43"/>
      <c r="DC12" s="43"/>
      <c r="DD12" s="43" t="s">
        <v>187</v>
      </c>
      <c r="DE12" s="43"/>
      <c r="DF12" s="43"/>
      <c r="DG12" s="43" t="s">
        <v>188</v>
      </c>
      <c r="DH12" s="43"/>
      <c r="DI12" s="43"/>
      <c r="DJ12" s="43" t="s">
        <v>189</v>
      </c>
      <c r="DK12" s="43"/>
      <c r="DL12" s="43"/>
      <c r="DM12" s="43" t="s">
        <v>190</v>
      </c>
      <c r="DN12" s="43"/>
      <c r="DO12" s="43"/>
      <c r="DP12" s="43" t="s">
        <v>191</v>
      </c>
      <c r="DQ12" s="43"/>
      <c r="DR12" s="43"/>
    </row>
    <row r="13" spans="1:254" ht="59.25" customHeight="1" x14ac:dyDescent="0.25">
      <c r="A13" s="51"/>
      <c r="B13" s="51"/>
      <c r="C13" s="50" t="s">
        <v>906</v>
      </c>
      <c r="D13" s="50"/>
      <c r="E13" s="50"/>
      <c r="F13" s="50" t="s">
        <v>910</v>
      </c>
      <c r="G13" s="50"/>
      <c r="H13" s="50"/>
      <c r="I13" s="50" t="s">
        <v>911</v>
      </c>
      <c r="J13" s="50"/>
      <c r="K13" s="50"/>
      <c r="L13" s="50" t="s">
        <v>912</v>
      </c>
      <c r="M13" s="50"/>
      <c r="N13" s="50"/>
      <c r="O13" s="50" t="s">
        <v>202</v>
      </c>
      <c r="P13" s="50"/>
      <c r="Q13" s="50"/>
      <c r="R13" s="50" t="s">
        <v>204</v>
      </c>
      <c r="S13" s="50"/>
      <c r="T13" s="50"/>
      <c r="U13" s="50" t="s">
        <v>914</v>
      </c>
      <c r="V13" s="50"/>
      <c r="W13" s="50"/>
      <c r="X13" s="50" t="s">
        <v>915</v>
      </c>
      <c r="Y13" s="50"/>
      <c r="Z13" s="50"/>
      <c r="AA13" s="50" t="s">
        <v>916</v>
      </c>
      <c r="AB13" s="50"/>
      <c r="AC13" s="50"/>
      <c r="AD13" s="50" t="s">
        <v>918</v>
      </c>
      <c r="AE13" s="50"/>
      <c r="AF13" s="50"/>
      <c r="AG13" s="50" t="s">
        <v>920</v>
      </c>
      <c r="AH13" s="50"/>
      <c r="AI13" s="50"/>
      <c r="AJ13" s="50" t="s">
        <v>1326</v>
      </c>
      <c r="AK13" s="50"/>
      <c r="AL13" s="50"/>
      <c r="AM13" s="50" t="s">
        <v>925</v>
      </c>
      <c r="AN13" s="50"/>
      <c r="AO13" s="50"/>
      <c r="AP13" s="50" t="s">
        <v>926</v>
      </c>
      <c r="AQ13" s="50"/>
      <c r="AR13" s="50"/>
      <c r="AS13" s="50" t="s">
        <v>927</v>
      </c>
      <c r="AT13" s="50"/>
      <c r="AU13" s="50"/>
      <c r="AV13" s="50" t="s">
        <v>928</v>
      </c>
      <c r="AW13" s="50"/>
      <c r="AX13" s="50"/>
      <c r="AY13" s="50" t="s">
        <v>930</v>
      </c>
      <c r="AZ13" s="50"/>
      <c r="BA13" s="50"/>
      <c r="BB13" s="50" t="s">
        <v>931</v>
      </c>
      <c r="BC13" s="50"/>
      <c r="BD13" s="50"/>
      <c r="BE13" s="50" t="s">
        <v>932</v>
      </c>
      <c r="BF13" s="50"/>
      <c r="BG13" s="50"/>
      <c r="BH13" s="50" t="s">
        <v>933</v>
      </c>
      <c r="BI13" s="50"/>
      <c r="BJ13" s="50"/>
      <c r="BK13" s="50" t="s">
        <v>934</v>
      </c>
      <c r="BL13" s="50"/>
      <c r="BM13" s="50"/>
      <c r="BN13" s="50" t="s">
        <v>936</v>
      </c>
      <c r="BO13" s="50"/>
      <c r="BP13" s="50"/>
      <c r="BQ13" s="50" t="s">
        <v>937</v>
      </c>
      <c r="BR13" s="50"/>
      <c r="BS13" s="50"/>
      <c r="BT13" s="50" t="s">
        <v>939</v>
      </c>
      <c r="BU13" s="50"/>
      <c r="BV13" s="50"/>
      <c r="BW13" s="50" t="s">
        <v>941</v>
      </c>
      <c r="BX13" s="50"/>
      <c r="BY13" s="50"/>
      <c r="BZ13" s="50" t="s">
        <v>942</v>
      </c>
      <c r="CA13" s="50"/>
      <c r="CB13" s="50"/>
      <c r="CC13" s="50" t="s">
        <v>946</v>
      </c>
      <c r="CD13" s="50"/>
      <c r="CE13" s="50"/>
      <c r="CF13" s="50" t="s">
        <v>949</v>
      </c>
      <c r="CG13" s="50"/>
      <c r="CH13" s="50"/>
      <c r="CI13" s="50" t="s">
        <v>950</v>
      </c>
      <c r="CJ13" s="50"/>
      <c r="CK13" s="50"/>
      <c r="CL13" s="50" t="s">
        <v>951</v>
      </c>
      <c r="CM13" s="50"/>
      <c r="CN13" s="50"/>
      <c r="CO13" s="50" t="s">
        <v>952</v>
      </c>
      <c r="CP13" s="50"/>
      <c r="CQ13" s="50"/>
      <c r="CR13" s="50" t="s">
        <v>954</v>
      </c>
      <c r="CS13" s="50"/>
      <c r="CT13" s="50"/>
      <c r="CU13" s="50" t="s">
        <v>955</v>
      </c>
      <c r="CV13" s="50"/>
      <c r="CW13" s="50"/>
      <c r="CX13" s="50" t="s">
        <v>956</v>
      </c>
      <c r="CY13" s="50"/>
      <c r="CZ13" s="50"/>
      <c r="DA13" s="50" t="s">
        <v>957</v>
      </c>
      <c r="DB13" s="50"/>
      <c r="DC13" s="50"/>
      <c r="DD13" s="50" t="s">
        <v>958</v>
      </c>
      <c r="DE13" s="50"/>
      <c r="DF13" s="50"/>
      <c r="DG13" s="50" t="s">
        <v>959</v>
      </c>
      <c r="DH13" s="50"/>
      <c r="DI13" s="50"/>
      <c r="DJ13" s="50" t="s">
        <v>961</v>
      </c>
      <c r="DK13" s="50"/>
      <c r="DL13" s="50"/>
      <c r="DM13" s="50" t="s">
        <v>962</v>
      </c>
      <c r="DN13" s="50"/>
      <c r="DO13" s="50"/>
      <c r="DP13" s="50" t="s">
        <v>963</v>
      </c>
      <c r="DQ13" s="50"/>
      <c r="DR13" s="50"/>
    </row>
    <row r="14" spans="1:254" ht="120" x14ac:dyDescent="0.25">
      <c r="A14" s="51"/>
      <c r="B14" s="51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6" t="s">
        <v>278</v>
      </c>
      <c r="B40" s="47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8" t="s">
        <v>842</v>
      </c>
      <c r="B41" s="49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5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5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5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5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5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5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5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5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5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5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5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5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5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5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5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4" t="s">
        <v>838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7" t="s">
        <v>2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9"/>
      <c r="BK4" s="53" t="s">
        <v>88</v>
      </c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60" t="s">
        <v>115</v>
      </c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2"/>
      <c r="EW4" s="55" t="s">
        <v>138</v>
      </c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</row>
    <row r="5" spans="1:254" ht="15.75" customHeight="1" x14ac:dyDescent="0.25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56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331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332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159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1" t="s">
        <v>1023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 t="s">
        <v>174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63" t="s">
        <v>186</v>
      </c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41" t="s">
        <v>117</v>
      </c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3" t="s">
        <v>139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 x14ac:dyDescent="0.25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1"/>
      <c r="B11" s="51"/>
      <c r="C11" s="45" t="s">
        <v>280</v>
      </c>
      <c r="D11" s="45" t="s">
        <v>5</v>
      </c>
      <c r="E11" s="45" t="s">
        <v>6</v>
      </c>
      <c r="F11" s="45" t="s">
        <v>319</v>
      </c>
      <c r="G11" s="45" t="s">
        <v>7</v>
      </c>
      <c r="H11" s="45" t="s">
        <v>8</v>
      </c>
      <c r="I11" s="45" t="s">
        <v>281</v>
      </c>
      <c r="J11" s="45" t="s">
        <v>9</v>
      </c>
      <c r="K11" s="45" t="s">
        <v>10</v>
      </c>
      <c r="L11" s="45" t="s">
        <v>282</v>
      </c>
      <c r="M11" s="45" t="s">
        <v>9</v>
      </c>
      <c r="N11" s="45" t="s">
        <v>10</v>
      </c>
      <c r="O11" s="45" t="s">
        <v>283</v>
      </c>
      <c r="P11" s="45" t="s">
        <v>11</v>
      </c>
      <c r="Q11" s="45" t="s">
        <v>4</v>
      </c>
      <c r="R11" s="45" t="s">
        <v>284</v>
      </c>
      <c r="S11" s="45"/>
      <c r="T11" s="45"/>
      <c r="U11" s="45" t="s">
        <v>982</v>
      </c>
      <c r="V11" s="45"/>
      <c r="W11" s="45"/>
      <c r="X11" s="45" t="s">
        <v>983</v>
      </c>
      <c r="Y11" s="45"/>
      <c r="Z11" s="45"/>
      <c r="AA11" s="43" t="s">
        <v>984</v>
      </c>
      <c r="AB11" s="43"/>
      <c r="AC11" s="43"/>
      <c r="AD11" s="45" t="s">
        <v>285</v>
      </c>
      <c r="AE11" s="45"/>
      <c r="AF11" s="45"/>
      <c r="AG11" s="45" t="s">
        <v>286</v>
      </c>
      <c r="AH11" s="45"/>
      <c r="AI11" s="45"/>
      <c r="AJ11" s="43" t="s">
        <v>287</v>
      </c>
      <c r="AK11" s="43"/>
      <c r="AL11" s="43"/>
      <c r="AM11" s="45" t="s">
        <v>288</v>
      </c>
      <c r="AN11" s="45"/>
      <c r="AO11" s="45"/>
      <c r="AP11" s="45" t="s">
        <v>289</v>
      </c>
      <c r="AQ11" s="45"/>
      <c r="AR11" s="45"/>
      <c r="AS11" s="45" t="s">
        <v>290</v>
      </c>
      <c r="AT11" s="45"/>
      <c r="AU11" s="45"/>
      <c r="AV11" s="45" t="s">
        <v>291</v>
      </c>
      <c r="AW11" s="45"/>
      <c r="AX11" s="45"/>
      <c r="AY11" s="45" t="s">
        <v>320</v>
      </c>
      <c r="AZ11" s="45"/>
      <c r="BA11" s="45"/>
      <c r="BB11" s="45" t="s">
        <v>292</v>
      </c>
      <c r="BC11" s="45"/>
      <c r="BD11" s="45"/>
      <c r="BE11" s="45" t="s">
        <v>1006</v>
      </c>
      <c r="BF11" s="45"/>
      <c r="BG11" s="45"/>
      <c r="BH11" s="45" t="s">
        <v>293</v>
      </c>
      <c r="BI11" s="45"/>
      <c r="BJ11" s="45"/>
      <c r="BK11" s="43" t="s">
        <v>294</v>
      </c>
      <c r="BL11" s="43"/>
      <c r="BM11" s="43"/>
      <c r="BN11" s="43" t="s">
        <v>321</v>
      </c>
      <c r="BO11" s="43"/>
      <c r="BP11" s="43"/>
      <c r="BQ11" s="43" t="s">
        <v>295</v>
      </c>
      <c r="BR11" s="43"/>
      <c r="BS11" s="43"/>
      <c r="BT11" s="43" t="s">
        <v>296</v>
      </c>
      <c r="BU11" s="43"/>
      <c r="BV11" s="43"/>
      <c r="BW11" s="43" t="s">
        <v>297</v>
      </c>
      <c r="BX11" s="43"/>
      <c r="BY11" s="43"/>
      <c r="BZ11" s="43" t="s">
        <v>298</v>
      </c>
      <c r="CA11" s="43"/>
      <c r="CB11" s="43"/>
      <c r="CC11" s="43" t="s">
        <v>322</v>
      </c>
      <c r="CD11" s="43"/>
      <c r="CE11" s="43"/>
      <c r="CF11" s="43" t="s">
        <v>299</v>
      </c>
      <c r="CG11" s="43"/>
      <c r="CH11" s="43"/>
      <c r="CI11" s="43" t="s">
        <v>300</v>
      </c>
      <c r="CJ11" s="43"/>
      <c r="CK11" s="43"/>
      <c r="CL11" s="43" t="s">
        <v>301</v>
      </c>
      <c r="CM11" s="43"/>
      <c r="CN11" s="43"/>
      <c r="CO11" s="43" t="s">
        <v>302</v>
      </c>
      <c r="CP11" s="43"/>
      <c r="CQ11" s="43"/>
      <c r="CR11" s="43" t="s">
        <v>303</v>
      </c>
      <c r="CS11" s="43"/>
      <c r="CT11" s="43"/>
      <c r="CU11" s="43" t="s">
        <v>304</v>
      </c>
      <c r="CV11" s="43"/>
      <c r="CW11" s="43"/>
      <c r="CX11" s="43" t="s">
        <v>305</v>
      </c>
      <c r="CY11" s="43"/>
      <c r="CZ11" s="43"/>
      <c r="DA11" s="43" t="s">
        <v>306</v>
      </c>
      <c r="DB11" s="43"/>
      <c r="DC11" s="43"/>
      <c r="DD11" s="43" t="s">
        <v>307</v>
      </c>
      <c r="DE11" s="43"/>
      <c r="DF11" s="43"/>
      <c r="DG11" s="43" t="s">
        <v>323</v>
      </c>
      <c r="DH11" s="43"/>
      <c r="DI11" s="43"/>
      <c r="DJ11" s="43" t="s">
        <v>308</v>
      </c>
      <c r="DK11" s="43"/>
      <c r="DL11" s="43"/>
      <c r="DM11" s="43" t="s">
        <v>309</v>
      </c>
      <c r="DN11" s="43"/>
      <c r="DO11" s="43"/>
      <c r="DP11" s="43" t="s">
        <v>310</v>
      </c>
      <c r="DQ11" s="43"/>
      <c r="DR11" s="43"/>
      <c r="DS11" s="43" t="s">
        <v>311</v>
      </c>
      <c r="DT11" s="43"/>
      <c r="DU11" s="43"/>
      <c r="DV11" s="43" t="s">
        <v>312</v>
      </c>
      <c r="DW11" s="43"/>
      <c r="DX11" s="43"/>
      <c r="DY11" s="43" t="s">
        <v>313</v>
      </c>
      <c r="DZ11" s="43"/>
      <c r="EA11" s="43"/>
      <c r="EB11" s="43" t="s">
        <v>314</v>
      </c>
      <c r="EC11" s="43"/>
      <c r="ED11" s="43"/>
      <c r="EE11" s="43" t="s">
        <v>324</v>
      </c>
      <c r="EF11" s="43"/>
      <c r="EG11" s="43"/>
      <c r="EH11" s="43" t="s">
        <v>325</v>
      </c>
      <c r="EI11" s="43"/>
      <c r="EJ11" s="43"/>
      <c r="EK11" s="43" t="s">
        <v>326</v>
      </c>
      <c r="EL11" s="43"/>
      <c r="EM11" s="43"/>
      <c r="EN11" s="43" t="s">
        <v>327</v>
      </c>
      <c r="EO11" s="43"/>
      <c r="EP11" s="43"/>
      <c r="EQ11" s="43" t="s">
        <v>328</v>
      </c>
      <c r="ER11" s="43"/>
      <c r="ES11" s="43"/>
      <c r="ET11" s="43" t="s">
        <v>329</v>
      </c>
      <c r="EU11" s="43"/>
      <c r="EV11" s="43"/>
      <c r="EW11" s="43" t="s">
        <v>315</v>
      </c>
      <c r="EX11" s="43"/>
      <c r="EY11" s="43"/>
      <c r="EZ11" s="43" t="s">
        <v>330</v>
      </c>
      <c r="FA11" s="43"/>
      <c r="FB11" s="43"/>
      <c r="FC11" s="43" t="s">
        <v>316</v>
      </c>
      <c r="FD11" s="43"/>
      <c r="FE11" s="43"/>
      <c r="FF11" s="43" t="s">
        <v>317</v>
      </c>
      <c r="FG11" s="43"/>
      <c r="FH11" s="43"/>
      <c r="FI11" s="43" t="s">
        <v>318</v>
      </c>
      <c r="FJ11" s="43"/>
      <c r="FK11" s="43"/>
    </row>
    <row r="12" spans="1:254" ht="79.5" customHeight="1" x14ac:dyDescent="0.25">
      <c r="A12" s="51"/>
      <c r="B12" s="51"/>
      <c r="C12" s="50" t="s">
        <v>964</v>
      </c>
      <c r="D12" s="50"/>
      <c r="E12" s="50"/>
      <c r="F12" s="50" t="s">
        <v>968</v>
      </c>
      <c r="G12" s="50"/>
      <c r="H12" s="50"/>
      <c r="I12" s="50" t="s">
        <v>972</v>
      </c>
      <c r="J12" s="50"/>
      <c r="K12" s="50"/>
      <c r="L12" s="50" t="s">
        <v>976</v>
      </c>
      <c r="M12" s="50"/>
      <c r="N12" s="50"/>
      <c r="O12" s="50" t="s">
        <v>978</v>
      </c>
      <c r="P12" s="50"/>
      <c r="Q12" s="50"/>
      <c r="R12" s="50" t="s">
        <v>981</v>
      </c>
      <c r="S12" s="50"/>
      <c r="T12" s="50"/>
      <c r="U12" s="50" t="s">
        <v>338</v>
      </c>
      <c r="V12" s="50"/>
      <c r="W12" s="50"/>
      <c r="X12" s="50" t="s">
        <v>341</v>
      </c>
      <c r="Y12" s="50"/>
      <c r="Z12" s="50"/>
      <c r="AA12" s="50" t="s">
        <v>985</v>
      </c>
      <c r="AB12" s="50"/>
      <c r="AC12" s="50"/>
      <c r="AD12" s="50" t="s">
        <v>989</v>
      </c>
      <c r="AE12" s="50"/>
      <c r="AF12" s="50"/>
      <c r="AG12" s="50" t="s">
        <v>990</v>
      </c>
      <c r="AH12" s="50"/>
      <c r="AI12" s="50"/>
      <c r="AJ12" s="50" t="s">
        <v>994</v>
      </c>
      <c r="AK12" s="50"/>
      <c r="AL12" s="50"/>
      <c r="AM12" s="50" t="s">
        <v>998</v>
      </c>
      <c r="AN12" s="50"/>
      <c r="AO12" s="50"/>
      <c r="AP12" s="50" t="s">
        <v>1002</v>
      </c>
      <c r="AQ12" s="50"/>
      <c r="AR12" s="50"/>
      <c r="AS12" s="50" t="s">
        <v>1003</v>
      </c>
      <c r="AT12" s="50"/>
      <c r="AU12" s="50"/>
      <c r="AV12" s="50" t="s">
        <v>1007</v>
      </c>
      <c r="AW12" s="50"/>
      <c r="AX12" s="50"/>
      <c r="AY12" s="50" t="s">
        <v>1008</v>
      </c>
      <c r="AZ12" s="50"/>
      <c r="BA12" s="50"/>
      <c r="BB12" s="50" t="s">
        <v>1009</v>
      </c>
      <c r="BC12" s="50"/>
      <c r="BD12" s="50"/>
      <c r="BE12" s="50" t="s">
        <v>1010</v>
      </c>
      <c r="BF12" s="50"/>
      <c r="BG12" s="50"/>
      <c r="BH12" s="50" t="s">
        <v>1011</v>
      </c>
      <c r="BI12" s="50"/>
      <c r="BJ12" s="50"/>
      <c r="BK12" s="50" t="s">
        <v>357</v>
      </c>
      <c r="BL12" s="50"/>
      <c r="BM12" s="50"/>
      <c r="BN12" s="50" t="s">
        <v>359</v>
      </c>
      <c r="BO12" s="50"/>
      <c r="BP12" s="50"/>
      <c r="BQ12" s="50" t="s">
        <v>1015</v>
      </c>
      <c r="BR12" s="50"/>
      <c r="BS12" s="50"/>
      <c r="BT12" s="50" t="s">
        <v>1016</v>
      </c>
      <c r="BU12" s="50"/>
      <c r="BV12" s="50"/>
      <c r="BW12" s="50" t="s">
        <v>1017</v>
      </c>
      <c r="BX12" s="50"/>
      <c r="BY12" s="50"/>
      <c r="BZ12" s="50" t="s">
        <v>1018</v>
      </c>
      <c r="CA12" s="50"/>
      <c r="CB12" s="50"/>
      <c r="CC12" s="50" t="s">
        <v>369</v>
      </c>
      <c r="CD12" s="50"/>
      <c r="CE12" s="50"/>
      <c r="CF12" s="64" t="s">
        <v>372</v>
      </c>
      <c r="CG12" s="64"/>
      <c r="CH12" s="64"/>
      <c r="CI12" s="50" t="s">
        <v>376</v>
      </c>
      <c r="CJ12" s="50"/>
      <c r="CK12" s="50"/>
      <c r="CL12" s="50" t="s">
        <v>1329</v>
      </c>
      <c r="CM12" s="50"/>
      <c r="CN12" s="50"/>
      <c r="CO12" s="50" t="s">
        <v>382</v>
      </c>
      <c r="CP12" s="50"/>
      <c r="CQ12" s="50"/>
      <c r="CR12" s="64" t="s">
        <v>385</v>
      </c>
      <c r="CS12" s="64"/>
      <c r="CT12" s="64"/>
      <c r="CU12" s="50" t="s">
        <v>388</v>
      </c>
      <c r="CV12" s="50"/>
      <c r="CW12" s="50"/>
      <c r="CX12" s="50" t="s">
        <v>390</v>
      </c>
      <c r="CY12" s="50"/>
      <c r="CZ12" s="50"/>
      <c r="DA12" s="50" t="s">
        <v>394</v>
      </c>
      <c r="DB12" s="50"/>
      <c r="DC12" s="50"/>
      <c r="DD12" s="64" t="s">
        <v>398</v>
      </c>
      <c r="DE12" s="64"/>
      <c r="DF12" s="64"/>
      <c r="DG12" s="64" t="s">
        <v>400</v>
      </c>
      <c r="DH12" s="64"/>
      <c r="DI12" s="64"/>
      <c r="DJ12" s="64" t="s">
        <v>404</v>
      </c>
      <c r="DK12" s="64"/>
      <c r="DL12" s="64"/>
      <c r="DM12" s="64" t="s">
        <v>408</v>
      </c>
      <c r="DN12" s="64"/>
      <c r="DO12" s="64"/>
      <c r="DP12" s="64" t="s">
        <v>412</v>
      </c>
      <c r="DQ12" s="64"/>
      <c r="DR12" s="64"/>
      <c r="DS12" s="64" t="s">
        <v>415</v>
      </c>
      <c r="DT12" s="64"/>
      <c r="DU12" s="64"/>
      <c r="DV12" s="64" t="s">
        <v>418</v>
      </c>
      <c r="DW12" s="64"/>
      <c r="DX12" s="64"/>
      <c r="DY12" s="64" t="s">
        <v>422</v>
      </c>
      <c r="DZ12" s="64"/>
      <c r="EA12" s="64"/>
      <c r="EB12" s="64" t="s">
        <v>424</v>
      </c>
      <c r="EC12" s="64"/>
      <c r="ED12" s="64"/>
      <c r="EE12" s="64" t="s">
        <v>1027</v>
      </c>
      <c r="EF12" s="64"/>
      <c r="EG12" s="64"/>
      <c r="EH12" s="64" t="s">
        <v>426</v>
      </c>
      <c r="EI12" s="64"/>
      <c r="EJ12" s="64"/>
      <c r="EK12" s="64" t="s">
        <v>428</v>
      </c>
      <c r="EL12" s="64"/>
      <c r="EM12" s="64"/>
      <c r="EN12" s="64" t="s">
        <v>1036</v>
      </c>
      <c r="EO12" s="64"/>
      <c r="EP12" s="64"/>
      <c r="EQ12" s="64" t="s">
        <v>1038</v>
      </c>
      <c r="ER12" s="64"/>
      <c r="ES12" s="64"/>
      <c r="ET12" s="64" t="s">
        <v>430</v>
      </c>
      <c r="EU12" s="64"/>
      <c r="EV12" s="64"/>
      <c r="EW12" s="64" t="s">
        <v>431</v>
      </c>
      <c r="EX12" s="64"/>
      <c r="EY12" s="64"/>
      <c r="EZ12" s="64" t="s">
        <v>1042</v>
      </c>
      <c r="FA12" s="64"/>
      <c r="FB12" s="64"/>
      <c r="FC12" s="64" t="s">
        <v>1046</v>
      </c>
      <c r="FD12" s="64"/>
      <c r="FE12" s="64"/>
      <c r="FF12" s="64" t="s">
        <v>1048</v>
      </c>
      <c r="FG12" s="64"/>
      <c r="FH12" s="64"/>
      <c r="FI12" s="64" t="s">
        <v>1052</v>
      </c>
      <c r="FJ12" s="64"/>
      <c r="FK12" s="64"/>
    </row>
    <row r="13" spans="1:254" ht="180" x14ac:dyDescent="0.25">
      <c r="A13" s="51"/>
      <c r="B13" s="51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8" t="s">
        <v>841</v>
      </c>
      <c r="B40" s="4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5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5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5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5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5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5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5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5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5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5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5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5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5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5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4" t="s">
        <v>839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2" t="s">
        <v>2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3" t="s">
        <v>88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60" t="s">
        <v>115</v>
      </c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2"/>
      <c r="GA4" s="55" t="s">
        <v>138</v>
      </c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</row>
    <row r="5" spans="1:254" ht="13.5" customHeight="1" x14ac:dyDescent="0.25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56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331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332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159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1" t="s">
        <v>116</v>
      </c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174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 t="s">
        <v>174</v>
      </c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 t="s">
        <v>117</v>
      </c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3" t="s">
        <v>139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 x14ac:dyDescent="0.25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1"/>
      <c r="B11" s="51"/>
      <c r="C11" s="45" t="s">
        <v>436</v>
      </c>
      <c r="D11" s="45" t="s">
        <v>5</v>
      </c>
      <c r="E11" s="45" t="s">
        <v>6</v>
      </c>
      <c r="F11" s="45" t="s">
        <v>437</v>
      </c>
      <c r="G11" s="45" t="s">
        <v>7</v>
      </c>
      <c r="H11" s="45" t="s">
        <v>8</v>
      </c>
      <c r="I11" s="45" t="s">
        <v>493</v>
      </c>
      <c r="J11" s="45" t="s">
        <v>9</v>
      </c>
      <c r="K11" s="45" t="s">
        <v>10</v>
      </c>
      <c r="L11" s="45" t="s">
        <v>438</v>
      </c>
      <c r="M11" s="45" t="s">
        <v>9</v>
      </c>
      <c r="N11" s="45" t="s">
        <v>10</v>
      </c>
      <c r="O11" s="45" t="s">
        <v>439</v>
      </c>
      <c r="P11" s="45" t="s">
        <v>11</v>
      </c>
      <c r="Q11" s="45" t="s">
        <v>4</v>
      </c>
      <c r="R11" s="45" t="s">
        <v>440</v>
      </c>
      <c r="S11" s="45" t="s">
        <v>6</v>
      </c>
      <c r="T11" s="45" t="s">
        <v>12</v>
      </c>
      <c r="U11" s="45" t="s">
        <v>441</v>
      </c>
      <c r="V11" s="45"/>
      <c r="W11" s="45"/>
      <c r="X11" s="45" t="s">
        <v>442</v>
      </c>
      <c r="Y11" s="45"/>
      <c r="Z11" s="45"/>
      <c r="AA11" s="45" t="s">
        <v>494</v>
      </c>
      <c r="AB11" s="45"/>
      <c r="AC11" s="45"/>
      <c r="AD11" s="45" t="s">
        <v>443</v>
      </c>
      <c r="AE11" s="45"/>
      <c r="AF11" s="45"/>
      <c r="AG11" s="45" t="s">
        <v>444</v>
      </c>
      <c r="AH11" s="45"/>
      <c r="AI11" s="45"/>
      <c r="AJ11" s="45" t="s">
        <v>445</v>
      </c>
      <c r="AK11" s="45"/>
      <c r="AL11" s="45"/>
      <c r="AM11" s="43" t="s">
        <v>446</v>
      </c>
      <c r="AN11" s="43"/>
      <c r="AO11" s="43"/>
      <c r="AP11" s="45" t="s">
        <v>447</v>
      </c>
      <c r="AQ11" s="45"/>
      <c r="AR11" s="45"/>
      <c r="AS11" s="45" t="s">
        <v>448</v>
      </c>
      <c r="AT11" s="45"/>
      <c r="AU11" s="45"/>
      <c r="AV11" s="45" t="s">
        <v>449</v>
      </c>
      <c r="AW11" s="45"/>
      <c r="AX11" s="45"/>
      <c r="AY11" s="45" t="s">
        <v>450</v>
      </c>
      <c r="AZ11" s="45"/>
      <c r="BA11" s="45"/>
      <c r="BB11" s="45" t="s">
        <v>451</v>
      </c>
      <c r="BC11" s="45"/>
      <c r="BD11" s="45"/>
      <c r="BE11" s="43" t="s">
        <v>495</v>
      </c>
      <c r="BF11" s="43"/>
      <c r="BG11" s="43"/>
      <c r="BH11" s="43" t="s">
        <v>452</v>
      </c>
      <c r="BI11" s="43"/>
      <c r="BJ11" s="43"/>
      <c r="BK11" s="45" t="s">
        <v>453</v>
      </c>
      <c r="BL11" s="45"/>
      <c r="BM11" s="45"/>
      <c r="BN11" s="45" t="s">
        <v>454</v>
      </c>
      <c r="BO11" s="45"/>
      <c r="BP11" s="45"/>
      <c r="BQ11" s="43" t="s">
        <v>455</v>
      </c>
      <c r="BR11" s="43"/>
      <c r="BS11" s="43"/>
      <c r="BT11" s="45" t="s">
        <v>456</v>
      </c>
      <c r="BU11" s="45"/>
      <c r="BV11" s="45"/>
      <c r="BW11" s="43" t="s">
        <v>457</v>
      </c>
      <c r="BX11" s="43"/>
      <c r="BY11" s="43"/>
      <c r="BZ11" s="43" t="s">
        <v>458</v>
      </c>
      <c r="CA11" s="43"/>
      <c r="CB11" s="43"/>
      <c r="CC11" s="43" t="s">
        <v>496</v>
      </c>
      <c r="CD11" s="43"/>
      <c r="CE11" s="43"/>
      <c r="CF11" s="43" t="s">
        <v>459</v>
      </c>
      <c r="CG11" s="43"/>
      <c r="CH11" s="43"/>
      <c r="CI11" s="43" t="s">
        <v>460</v>
      </c>
      <c r="CJ11" s="43"/>
      <c r="CK11" s="43"/>
      <c r="CL11" s="43" t="s">
        <v>461</v>
      </c>
      <c r="CM11" s="43"/>
      <c r="CN11" s="43"/>
      <c r="CO11" s="43" t="s">
        <v>462</v>
      </c>
      <c r="CP11" s="43"/>
      <c r="CQ11" s="43"/>
      <c r="CR11" s="43" t="s">
        <v>463</v>
      </c>
      <c r="CS11" s="43"/>
      <c r="CT11" s="43"/>
      <c r="CU11" s="43" t="s">
        <v>497</v>
      </c>
      <c r="CV11" s="43"/>
      <c r="CW11" s="43"/>
      <c r="CX11" s="43" t="s">
        <v>464</v>
      </c>
      <c r="CY11" s="43"/>
      <c r="CZ11" s="43"/>
      <c r="DA11" s="43" t="s">
        <v>465</v>
      </c>
      <c r="DB11" s="43"/>
      <c r="DC11" s="43"/>
      <c r="DD11" s="43" t="s">
        <v>466</v>
      </c>
      <c r="DE11" s="43"/>
      <c r="DF11" s="43"/>
      <c r="DG11" s="43" t="s">
        <v>467</v>
      </c>
      <c r="DH11" s="43"/>
      <c r="DI11" s="43"/>
      <c r="DJ11" s="43" t="s">
        <v>468</v>
      </c>
      <c r="DK11" s="43"/>
      <c r="DL11" s="43"/>
      <c r="DM11" s="43" t="s">
        <v>469</v>
      </c>
      <c r="DN11" s="43"/>
      <c r="DO11" s="43"/>
      <c r="DP11" s="43" t="s">
        <v>470</v>
      </c>
      <c r="DQ11" s="43"/>
      <c r="DR11" s="43"/>
      <c r="DS11" s="43" t="s">
        <v>471</v>
      </c>
      <c r="DT11" s="43"/>
      <c r="DU11" s="43"/>
      <c r="DV11" s="43" t="s">
        <v>472</v>
      </c>
      <c r="DW11" s="43"/>
      <c r="DX11" s="43"/>
      <c r="DY11" s="43" t="s">
        <v>498</v>
      </c>
      <c r="DZ11" s="43"/>
      <c r="EA11" s="43"/>
      <c r="EB11" s="43" t="s">
        <v>473</v>
      </c>
      <c r="EC11" s="43"/>
      <c r="ED11" s="43"/>
      <c r="EE11" s="43" t="s">
        <v>474</v>
      </c>
      <c r="EF11" s="43"/>
      <c r="EG11" s="43"/>
      <c r="EH11" s="43" t="s">
        <v>475</v>
      </c>
      <c r="EI11" s="43"/>
      <c r="EJ11" s="43"/>
      <c r="EK11" s="43" t="s">
        <v>476</v>
      </c>
      <c r="EL11" s="43"/>
      <c r="EM11" s="43"/>
      <c r="EN11" s="43" t="s">
        <v>477</v>
      </c>
      <c r="EO11" s="43"/>
      <c r="EP11" s="43"/>
      <c r="EQ11" s="43" t="s">
        <v>478</v>
      </c>
      <c r="ER11" s="43"/>
      <c r="ES11" s="43"/>
      <c r="ET11" s="43" t="s">
        <v>479</v>
      </c>
      <c r="EU11" s="43"/>
      <c r="EV11" s="43"/>
      <c r="EW11" s="43" t="s">
        <v>480</v>
      </c>
      <c r="EX11" s="43"/>
      <c r="EY11" s="43"/>
      <c r="EZ11" s="43" t="s">
        <v>481</v>
      </c>
      <c r="FA11" s="43"/>
      <c r="FB11" s="43"/>
      <c r="FC11" s="43" t="s">
        <v>499</v>
      </c>
      <c r="FD11" s="43"/>
      <c r="FE11" s="43"/>
      <c r="FF11" s="43" t="s">
        <v>482</v>
      </c>
      <c r="FG11" s="43"/>
      <c r="FH11" s="43"/>
      <c r="FI11" s="43" t="s">
        <v>483</v>
      </c>
      <c r="FJ11" s="43"/>
      <c r="FK11" s="43"/>
      <c r="FL11" s="43" t="s">
        <v>484</v>
      </c>
      <c r="FM11" s="43"/>
      <c r="FN11" s="43"/>
      <c r="FO11" s="43" t="s">
        <v>485</v>
      </c>
      <c r="FP11" s="43"/>
      <c r="FQ11" s="43"/>
      <c r="FR11" s="43" t="s">
        <v>486</v>
      </c>
      <c r="FS11" s="43"/>
      <c r="FT11" s="43"/>
      <c r="FU11" s="43" t="s">
        <v>487</v>
      </c>
      <c r="FV11" s="43"/>
      <c r="FW11" s="43"/>
      <c r="FX11" s="43" t="s">
        <v>500</v>
      </c>
      <c r="FY11" s="43"/>
      <c r="FZ11" s="43"/>
      <c r="GA11" s="43" t="s">
        <v>488</v>
      </c>
      <c r="GB11" s="43"/>
      <c r="GC11" s="43"/>
      <c r="GD11" s="43" t="s">
        <v>489</v>
      </c>
      <c r="GE11" s="43"/>
      <c r="GF11" s="43"/>
      <c r="GG11" s="43" t="s">
        <v>501</v>
      </c>
      <c r="GH11" s="43"/>
      <c r="GI11" s="43"/>
      <c r="GJ11" s="43" t="s">
        <v>490</v>
      </c>
      <c r="GK11" s="43"/>
      <c r="GL11" s="43"/>
      <c r="GM11" s="43" t="s">
        <v>491</v>
      </c>
      <c r="GN11" s="43"/>
      <c r="GO11" s="43"/>
      <c r="GP11" s="43" t="s">
        <v>492</v>
      </c>
      <c r="GQ11" s="43"/>
      <c r="GR11" s="43"/>
    </row>
    <row r="12" spans="1:254" ht="85.5" customHeight="1" x14ac:dyDescent="0.25">
      <c r="A12" s="51"/>
      <c r="B12" s="51"/>
      <c r="C12" s="50" t="s">
        <v>1056</v>
      </c>
      <c r="D12" s="50"/>
      <c r="E12" s="50"/>
      <c r="F12" s="50" t="s">
        <v>1059</v>
      </c>
      <c r="G12" s="50"/>
      <c r="H12" s="50"/>
      <c r="I12" s="50" t="s">
        <v>1062</v>
      </c>
      <c r="J12" s="50"/>
      <c r="K12" s="50"/>
      <c r="L12" s="50" t="s">
        <v>538</v>
      </c>
      <c r="M12" s="50"/>
      <c r="N12" s="50"/>
      <c r="O12" s="50" t="s">
        <v>1065</v>
      </c>
      <c r="P12" s="50"/>
      <c r="Q12" s="50"/>
      <c r="R12" s="50" t="s">
        <v>1068</v>
      </c>
      <c r="S12" s="50"/>
      <c r="T12" s="50"/>
      <c r="U12" s="50" t="s">
        <v>1072</v>
      </c>
      <c r="V12" s="50"/>
      <c r="W12" s="50"/>
      <c r="X12" s="50" t="s">
        <v>539</v>
      </c>
      <c r="Y12" s="50"/>
      <c r="Z12" s="50"/>
      <c r="AA12" s="50" t="s">
        <v>540</v>
      </c>
      <c r="AB12" s="50"/>
      <c r="AC12" s="50"/>
      <c r="AD12" s="50" t="s">
        <v>541</v>
      </c>
      <c r="AE12" s="50"/>
      <c r="AF12" s="50"/>
      <c r="AG12" s="50" t="s">
        <v>1077</v>
      </c>
      <c r="AH12" s="50"/>
      <c r="AI12" s="50"/>
      <c r="AJ12" s="50" t="s">
        <v>542</v>
      </c>
      <c r="AK12" s="50"/>
      <c r="AL12" s="50"/>
      <c r="AM12" s="50" t="s">
        <v>543</v>
      </c>
      <c r="AN12" s="50"/>
      <c r="AO12" s="50"/>
      <c r="AP12" s="50" t="s">
        <v>544</v>
      </c>
      <c r="AQ12" s="50"/>
      <c r="AR12" s="50"/>
      <c r="AS12" s="50" t="s">
        <v>1080</v>
      </c>
      <c r="AT12" s="50"/>
      <c r="AU12" s="50"/>
      <c r="AV12" s="50" t="s">
        <v>1330</v>
      </c>
      <c r="AW12" s="50"/>
      <c r="AX12" s="50"/>
      <c r="AY12" s="50" t="s">
        <v>545</v>
      </c>
      <c r="AZ12" s="50"/>
      <c r="BA12" s="50"/>
      <c r="BB12" s="50" t="s">
        <v>529</v>
      </c>
      <c r="BC12" s="50"/>
      <c r="BD12" s="50"/>
      <c r="BE12" s="50" t="s">
        <v>546</v>
      </c>
      <c r="BF12" s="50"/>
      <c r="BG12" s="50"/>
      <c r="BH12" s="50" t="s">
        <v>1086</v>
      </c>
      <c r="BI12" s="50"/>
      <c r="BJ12" s="50"/>
      <c r="BK12" s="50" t="s">
        <v>547</v>
      </c>
      <c r="BL12" s="50"/>
      <c r="BM12" s="50"/>
      <c r="BN12" s="50" t="s">
        <v>548</v>
      </c>
      <c r="BO12" s="50"/>
      <c r="BP12" s="50"/>
      <c r="BQ12" s="50" t="s">
        <v>549</v>
      </c>
      <c r="BR12" s="50"/>
      <c r="BS12" s="50"/>
      <c r="BT12" s="50" t="s">
        <v>550</v>
      </c>
      <c r="BU12" s="50"/>
      <c r="BV12" s="50"/>
      <c r="BW12" s="50" t="s">
        <v>1093</v>
      </c>
      <c r="BX12" s="50"/>
      <c r="BY12" s="50"/>
      <c r="BZ12" s="50" t="s">
        <v>557</v>
      </c>
      <c r="CA12" s="50"/>
      <c r="CB12" s="50"/>
      <c r="CC12" s="50" t="s">
        <v>1097</v>
      </c>
      <c r="CD12" s="50"/>
      <c r="CE12" s="50"/>
      <c r="CF12" s="50" t="s">
        <v>558</v>
      </c>
      <c r="CG12" s="50"/>
      <c r="CH12" s="50"/>
      <c r="CI12" s="50" t="s">
        <v>559</v>
      </c>
      <c r="CJ12" s="50"/>
      <c r="CK12" s="50"/>
      <c r="CL12" s="50" t="s">
        <v>560</v>
      </c>
      <c r="CM12" s="50"/>
      <c r="CN12" s="50"/>
      <c r="CO12" s="50" t="s">
        <v>603</v>
      </c>
      <c r="CP12" s="50"/>
      <c r="CQ12" s="50"/>
      <c r="CR12" s="50" t="s">
        <v>600</v>
      </c>
      <c r="CS12" s="50"/>
      <c r="CT12" s="50"/>
      <c r="CU12" s="50" t="s">
        <v>604</v>
      </c>
      <c r="CV12" s="50"/>
      <c r="CW12" s="50"/>
      <c r="CX12" s="50" t="s">
        <v>601</v>
      </c>
      <c r="CY12" s="50"/>
      <c r="CZ12" s="50"/>
      <c r="DA12" s="50" t="s">
        <v>602</v>
      </c>
      <c r="DB12" s="50"/>
      <c r="DC12" s="50"/>
      <c r="DD12" s="50" t="s">
        <v>1109</v>
      </c>
      <c r="DE12" s="50"/>
      <c r="DF12" s="50"/>
      <c r="DG12" s="50" t="s">
        <v>1112</v>
      </c>
      <c r="DH12" s="50"/>
      <c r="DI12" s="50"/>
      <c r="DJ12" s="50" t="s">
        <v>605</v>
      </c>
      <c r="DK12" s="50"/>
      <c r="DL12" s="50"/>
      <c r="DM12" s="50" t="s">
        <v>1116</v>
      </c>
      <c r="DN12" s="50"/>
      <c r="DO12" s="50"/>
      <c r="DP12" s="50" t="s">
        <v>606</v>
      </c>
      <c r="DQ12" s="50"/>
      <c r="DR12" s="50"/>
      <c r="DS12" s="50" t="s">
        <v>607</v>
      </c>
      <c r="DT12" s="50"/>
      <c r="DU12" s="50"/>
      <c r="DV12" s="50" t="s">
        <v>1124</v>
      </c>
      <c r="DW12" s="50"/>
      <c r="DX12" s="50"/>
      <c r="DY12" s="50" t="s">
        <v>608</v>
      </c>
      <c r="DZ12" s="50"/>
      <c r="EA12" s="50"/>
      <c r="EB12" s="50" t="s">
        <v>609</v>
      </c>
      <c r="EC12" s="50"/>
      <c r="ED12" s="50"/>
      <c r="EE12" s="50" t="s">
        <v>610</v>
      </c>
      <c r="EF12" s="50"/>
      <c r="EG12" s="50"/>
      <c r="EH12" s="50" t="s">
        <v>611</v>
      </c>
      <c r="EI12" s="50"/>
      <c r="EJ12" s="50"/>
      <c r="EK12" s="64" t="s">
        <v>612</v>
      </c>
      <c r="EL12" s="64"/>
      <c r="EM12" s="64"/>
      <c r="EN12" s="50" t="s">
        <v>1135</v>
      </c>
      <c r="EO12" s="50"/>
      <c r="EP12" s="50"/>
      <c r="EQ12" s="50" t="s">
        <v>613</v>
      </c>
      <c r="ER12" s="50"/>
      <c r="ES12" s="50"/>
      <c r="ET12" s="50" t="s">
        <v>614</v>
      </c>
      <c r="EU12" s="50"/>
      <c r="EV12" s="50"/>
      <c r="EW12" s="50" t="s">
        <v>1141</v>
      </c>
      <c r="EX12" s="50"/>
      <c r="EY12" s="50"/>
      <c r="EZ12" s="50" t="s">
        <v>616</v>
      </c>
      <c r="FA12" s="50"/>
      <c r="FB12" s="50"/>
      <c r="FC12" s="50" t="s">
        <v>617</v>
      </c>
      <c r="FD12" s="50"/>
      <c r="FE12" s="50"/>
      <c r="FF12" s="50" t="s">
        <v>615</v>
      </c>
      <c r="FG12" s="50"/>
      <c r="FH12" s="50"/>
      <c r="FI12" s="50" t="s">
        <v>1146</v>
      </c>
      <c r="FJ12" s="50"/>
      <c r="FK12" s="50"/>
      <c r="FL12" s="50" t="s">
        <v>618</v>
      </c>
      <c r="FM12" s="50"/>
      <c r="FN12" s="50"/>
      <c r="FO12" s="50" t="s">
        <v>1150</v>
      </c>
      <c r="FP12" s="50"/>
      <c r="FQ12" s="50"/>
      <c r="FR12" s="50" t="s">
        <v>620</v>
      </c>
      <c r="FS12" s="50"/>
      <c r="FT12" s="50"/>
      <c r="FU12" s="64" t="s">
        <v>1333</v>
      </c>
      <c r="FV12" s="64"/>
      <c r="FW12" s="64"/>
      <c r="FX12" s="50" t="s">
        <v>1334</v>
      </c>
      <c r="FY12" s="50"/>
      <c r="FZ12" s="50"/>
      <c r="GA12" s="50" t="s">
        <v>624</v>
      </c>
      <c r="GB12" s="50"/>
      <c r="GC12" s="50"/>
      <c r="GD12" s="50" t="s">
        <v>1156</v>
      </c>
      <c r="GE12" s="50"/>
      <c r="GF12" s="50"/>
      <c r="GG12" s="50" t="s">
        <v>627</v>
      </c>
      <c r="GH12" s="50"/>
      <c r="GI12" s="50"/>
      <c r="GJ12" s="50" t="s">
        <v>1162</v>
      </c>
      <c r="GK12" s="50"/>
      <c r="GL12" s="50"/>
      <c r="GM12" s="50" t="s">
        <v>1166</v>
      </c>
      <c r="GN12" s="50"/>
      <c r="GO12" s="50"/>
      <c r="GP12" s="50" t="s">
        <v>1335</v>
      </c>
      <c r="GQ12" s="50"/>
      <c r="GR12" s="50"/>
    </row>
    <row r="13" spans="1:254" ht="180" x14ac:dyDescent="0.25">
      <c r="A13" s="51"/>
      <c r="B13" s="51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8" t="s">
        <v>844</v>
      </c>
      <c r="B40" s="4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5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5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5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5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5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5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5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5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5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5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5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5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5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5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4" workbookViewId="0">
      <selection activeCell="B15" sqref="B1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7" t="s">
        <v>2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9"/>
      <c r="DD4" s="53" t="s">
        <v>88</v>
      </c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55" t="s">
        <v>138</v>
      </c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</row>
    <row r="5" spans="1:692" ht="15" customHeight="1" x14ac:dyDescent="0.25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3" t="s">
        <v>717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331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5" t="s">
        <v>332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159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116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1" t="s">
        <v>174</v>
      </c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 t="s">
        <v>186</v>
      </c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 t="s">
        <v>117</v>
      </c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3" t="s">
        <v>139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692" ht="4.1500000000000004" hidden="1" customHeight="1" x14ac:dyDescent="0.25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692" ht="16.149999999999999" hidden="1" customHeight="1" x14ac:dyDescent="0.25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692" ht="17.45" hidden="1" customHeight="1" x14ac:dyDescent="0.25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692" ht="18" hidden="1" customHeight="1" x14ac:dyDescent="0.25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692" ht="30" hidden="1" customHeight="1" x14ac:dyDescent="0.25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692" ht="15.75" x14ac:dyDescent="0.25">
      <c r="A11" s="51"/>
      <c r="B11" s="51"/>
      <c r="C11" s="45" t="s">
        <v>633</v>
      </c>
      <c r="D11" s="45" t="s">
        <v>5</v>
      </c>
      <c r="E11" s="45" t="s">
        <v>6</v>
      </c>
      <c r="F11" s="45" t="s">
        <v>634</v>
      </c>
      <c r="G11" s="45" t="s">
        <v>7</v>
      </c>
      <c r="H11" s="45" t="s">
        <v>8</v>
      </c>
      <c r="I11" s="45" t="s">
        <v>635</v>
      </c>
      <c r="J11" s="45" t="s">
        <v>9</v>
      </c>
      <c r="K11" s="45" t="s">
        <v>10</v>
      </c>
      <c r="L11" s="45" t="s">
        <v>707</v>
      </c>
      <c r="M11" s="45" t="s">
        <v>9</v>
      </c>
      <c r="N11" s="45" t="s">
        <v>10</v>
      </c>
      <c r="O11" s="45" t="s">
        <v>636</v>
      </c>
      <c r="P11" s="45" t="s">
        <v>11</v>
      </c>
      <c r="Q11" s="45" t="s">
        <v>4</v>
      </c>
      <c r="R11" s="45" t="s">
        <v>637</v>
      </c>
      <c r="S11" s="45" t="s">
        <v>6</v>
      </c>
      <c r="T11" s="45" t="s">
        <v>12</v>
      </c>
      <c r="U11" s="45" t="s">
        <v>638</v>
      </c>
      <c r="V11" s="45" t="s">
        <v>6</v>
      </c>
      <c r="W11" s="45" t="s">
        <v>12</v>
      </c>
      <c r="X11" s="45" t="s">
        <v>639</v>
      </c>
      <c r="Y11" s="45"/>
      <c r="Z11" s="45"/>
      <c r="AA11" s="45" t="s">
        <v>640</v>
      </c>
      <c r="AB11" s="45"/>
      <c r="AC11" s="45"/>
      <c r="AD11" s="45" t="s">
        <v>641</v>
      </c>
      <c r="AE11" s="45"/>
      <c r="AF11" s="45"/>
      <c r="AG11" s="45" t="s">
        <v>708</v>
      </c>
      <c r="AH11" s="45"/>
      <c r="AI11" s="45"/>
      <c r="AJ11" s="45" t="s">
        <v>642</v>
      </c>
      <c r="AK11" s="45"/>
      <c r="AL11" s="45"/>
      <c r="AM11" s="45" t="s">
        <v>643</v>
      </c>
      <c r="AN11" s="45"/>
      <c r="AO11" s="45"/>
      <c r="AP11" s="43" t="s">
        <v>644</v>
      </c>
      <c r="AQ11" s="43"/>
      <c r="AR11" s="43"/>
      <c r="AS11" s="45" t="s">
        <v>645</v>
      </c>
      <c r="AT11" s="45"/>
      <c r="AU11" s="45"/>
      <c r="AV11" s="45" t="s">
        <v>646</v>
      </c>
      <c r="AW11" s="45"/>
      <c r="AX11" s="45"/>
      <c r="AY11" s="45" t="s">
        <v>647</v>
      </c>
      <c r="AZ11" s="45"/>
      <c r="BA11" s="45"/>
      <c r="BB11" s="45" t="s">
        <v>648</v>
      </c>
      <c r="BC11" s="45"/>
      <c r="BD11" s="45"/>
      <c r="BE11" s="45" t="s">
        <v>649</v>
      </c>
      <c r="BF11" s="45"/>
      <c r="BG11" s="45"/>
      <c r="BH11" s="43" t="s">
        <v>650</v>
      </c>
      <c r="BI11" s="43"/>
      <c r="BJ11" s="43"/>
      <c r="BK11" s="43" t="s">
        <v>709</v>
      </c>
      <c r="BL11" s="43"/>
      <c r="BM11" s="43"/>
      <c r="BN11" s="45" t="s">
        <v>651</v>
      </c>
      <c r="BO11" s="45"/>
      <c r="BP11" s="45"/>
      <c r="BQ11" s="45" t="s">
        <v>652</v>
      </c>
      <c r="BR11" s="45"/>
      <c r="BS11" s="45"/>
      <c r="BT11" s="43" t="s">
        <v>653</v>
      </c>
      <c r="BU11" s="43"/>
      <c r="BV11" s="43"/>
      <c r="BW11" s="45" t="s">
        <v>654</v>
      </c>
      <c r="BX11" s="45"/>
      <c r="BY11" s="45"/>
      <c r="BZ11" s="45" t="s">
        <v>655</v>
      </c>
      <c r="CA11" s="45"/>
      <c r="CB11" s="45"/>
      <c r="CC11" s="45" t="s">
        <v>656</v>
      </c>
      <c r="CD11" s="45"/>
      <c r="CE11" s="45"/>
      <c r="CF11" s="45" t="s">
        <v>657</v>
      </c>
      <c r="CG11" s="45"/>
      <c r="CH11" s="45"/>
      <c r="CI11" s="45" t="s">
        <v>658</v>
      </c>
      <c r="CJ11" s="45"/>
      <c r="CK11" s="45"/>
      <c r="CL11" s="45" t="s">
        <v>659</v>
      </c>
      <c r="CM11" s="45"/>
      <c r="CN11" s="45"/>
      <c r="CO11" s="45" t="s">
        <v>710</v>
      </c>
      <c r="CP11" s="45"/>
      <c r="CQ11" s="45"/>
      <c r="CR11" s="45" t="s">
        <v>660</v>
      </c>
      <c r="CS11" s="45"/>
      <c r="CT11" s="45"/>
      <c r="CU11" s="45" t="s">
        <v>661</v>
      </c>
      <c r="CV11" s="45"/>
      <c r="CW11" s="45"/>
      <c r="CX11" s="45" t="s">
        <v>662</v>
      </c>
      <c r="CY11" s="45"/>
      <c r="CZ11" s="45"/>
      <c r="DA11" s="45" t="s">
        <v>663</v>
      </c>
      <c r="DB11" s="45"/>
      <c r="DC11" s="45"/>
      <c r="DD11" s="43" t="s">
        <v>664</v>
      </c>
      <c r="DE11" s="43"/>
      <c r="DF11" s="43"/>
      <c r="DG11" s="43" t="s">
        <v>665</v>
      </c>
      <c r="DH11" s="43"/>
      <c r="DI11" s="43"/>
      <c r="DJ11" s="43" t="s">
        <v>666</v>
      </c>
      <c r="DK11" s="43"/>
      <c r="DL11" s="43"/>
      <c r="DM11" s="43" t="s">
        <v>711</v>
      </c>
      <c r="DN11" s="43"/>
      <c r="DO11" s="43"/>
      <c r="DP11" s="43" t="s">
        <v>667</v>
      </c>
      <c r="DQ11" s="43"/>
      <c r="DR11" s="43"/>
      <c r="DS11" s="43" t="s">
        <v>668</v>
      </c>
      <c r="DT11" s="43"/>
      <c r="DU11" s="43"/>
      <c r="DV11" s="43" t="s">
        <v>669</v>
      </c>
      <c r="DW11" s="43"/>
      <c r="DX11" s="43"/>
      <c r="DY11" s="43" t="s">
        <v>670</v>
      </c>
      <c r="DZ11" s="43"/>
      <c r="EA11" s="43"/>
      <c r="EB11" s="43" t="s">
        <v>671</v>
      </c>
      <c r="EC11" s="43"/>
      <c r="ED11" s="43"/>
      <c r="EE11" s="43" t="s">
        <v>672</v>
      </c>
      <c r="EF11" s="43"/>
      <c r="EG11" s="43"/>
      <c r="EH11" s="43" t="s">
        <v>712</v>
      </c>
      <c r="EI11" s="43"/>
      <c r="EJ11" s="43"/>
      <c r="EK11" s="43" t="s">
        <v>673</v>
      </c>
      <c r="EL11" s="43"/>
      <c r="EM11" s="43"/>
      <c r="EN11" s="43" t="s">
        <v>674</v>
      </c>
      <c r="EO11" s="43"/>
      <c r="EP11" s="43"/>
      <c r="EQ11" s="43" t="s">
        <v>675</v>
      </c>
      <c r="ER11" s="43"/>
      <c r="ES11" s="43"/>
      <c r="ET11" s="43" t="s">
        <v>676</v>
      </c>
      <c r="EU11" s="43"/>
      <c r="EV11" s="43"/>
      <c r="EW11" s="43" t="s">
        <v>677</v>
      </c>
      <c r="EX11" s="43"/>
      <c r="EY11" s="43"/>
      <c r="EZ11" s="43" t="s">
        <v>678</v>
      </c>
      <c r="FA11" s="43"/>
      <c r="FB11" s="43"/>
      <c r="FC11" s="43" t="s">
        <v>679</v>
      </c>
      <c r="FD11" s="43"/>
      <c r="FE11" s="43"/>
      <c r="FF11" s="43" t="s">
        <v>680</v>
      </c>
      <c r="FG11" s="43"/>
      <c r="FH11" s="43"/>
      <c r="FI11" s="43" t="s">
        <v>681</v>
      </c>
      <c r="FJ11" s="43"/>
      <c r="FK11" s="43"/>
      <c r="FL11" s="43" t="s">
        <v>713</v>
      </c>
      <c r="FM11" s="43"/>
      <c r="FN11" s="43"/>
      <c r="FO11" s="43" t="s">
        <v>682</v>
      </c>
      <c r="FP11" s="43"/>
      <c r="FQ11" s="43"/>
      <c r="FR11" s="43" t="s">
        <v>683</v>
      </c>
      <c r="FS11" s="43"/>
      <c r="FT11" s="43"/>
      <c r="FU11" s="43" t="s">
        <v>684</v>
      </c>
      <c r="FV11" s="43"/>
      <c r="FW11" s="43"/>
      <c r="FX11" s="43" t="s">
        <v>685</v>
      </c>
      <c r="FY11" s="43"/>
      <c r="FZ11" s="43"/>
      <c r="GA11" s="43" t="s">
        <v>686</v>
      </c>
      <c r="GB11" s="43"/>
      <c r="GC11" s="43"/>
      <c r="GD11" s="43" t="s">
        <v>687</v>
      </c>
      <c r="GE11" s="43"/>
      <c r="GF11" s="43"/>
      <c r="GG11" s="43" t="s">
        <v>688</v>
      </c>
      <c r="GH11" s="43"/>
      <c r="GI11" s="43"/>
      <c r="GJ11" s="43" t="s">
        <v>689</v>
      </c>
      <c r="GK11" s="43"/>
      <c r="GL11" s="43"/>
      <c r="GM11" s="43" t="s">
        <v>690</v>
      </c>
      <c r="GN11" s="43"/>
      <c r="GO11" s="43"/>
      <c r="GP11" s="43" t="s">
        <v>714</v>
      </c>
      <c r="GQ11" s="43"/>
      <c r="GR11" s="43"/>
      <c r="GS11" s="43" t="s">
        <v>691</v>
      </c>
      <c r="GT11" s="43"/>
      <c r="GU11" s="43"/>
      <c r="GV11" s="43" t="s">
        <v>692</v>
      </c>
      <c r="GW11" s="43"/>
      <c r="GX11" s="43"/>
      <c r="GY11" s="43" t="s">
        <v>693</v>
      </c>
      <c r="GZ11" s="43"/>
      <c r="HA11" s="43"/>
      <c r="HB11" s="43" t="s">
        <v>694</v>
      </c>
      <c r="HC11" s="43"/>
      <c r="HD11" s="43"/>
      <c r="HE11" s="43" t="s">
        <v>695</v>
      </c>
      <c r="HF11" s="43"/>
      <c r="HG11" s="43"/>
      <c r="HH11" s="43" t="s">
        <v>696</v>
      </c>
      <c r="HI11" s="43"/>
      <c r="HJ11" s="43"/>
      <c r="HK11" s="43" t="s">
        <v>697</v>
      </c>
      <c r="HL11" s="43"/>
      <c r="HM11" s="43"/>
      <c r="HN11" s="43" t="s">
        <v>698</v>
      </c>
      <c r="HO11" s="43"/>
      <c r="HP11" s="43"/>
      <c r="HQ11" s="43" t="s">
        <v>699</v>
      </c>
      <c r="HR11" s="43"/>
      <c r="HS11" s="43"/>
      <c r="HT11" s="43" t="s">
        <v>715</v>
      </c>
      <c r="HU11" s="43"/>
      <c r="HV11" s="43"/>
      <c r="HW11" s="43" t="s">
        <v>700</v>
      </c>
      <c r="HX11" s="43"/>
      <c r="HY11" s="43"/>
      <c r="HZ11" s="43" t="s">
        <v>701</v>
      </c>
      <c r="IA11" s="43"/>
      <c r="IB11" s="43"/>
      <c r="IC11" s="43" t="s">
        <v>702</v>
      </c>
      <c r="ID11" s="43"/>
      <c r="IE11" s="43"/>
      <c r="IF11" s="43" t="s">
        <v>703</v>
      </c>
      <c r="IG11" s="43"/>
      <c r="IH11" s="43"/>
      <c r="II11" s="43" t="s">
        <v>716</v>
      </c>
      <c r="IJ11" s="43"/>
      <c r="IK11" s="43"/>
      <c r="IL11" s="43" t="s">
        <v>704</v>
      </c>
      <c r="IM11" s="43"/>
      <c r="IN11" s="43"/>
      <c r="IO11" s="43" t="s">
        <v>705</v>
      </c>
      <c r="IP11" s="43"/>
      <c r="IQ11" s="43"/>
      <c r="IR11" s="43" t="s">
        <v>706</v>
      </c>
      <c r="IS11" s="43"/>
      <c r="IT11" s="43"/>
    </row>
    <row r="12" spans="1:692" ht="93" customHeight="1" x14ac:dyDescent="0.25">
      <c r="A12" s="51"/>
      <c r="B12" s="51"/>
      <c r="C12" s="50" t="s">
        <v>1342</v>
      </c>
      <c r="D12" s="50"/>
      <c r="E12" s="50"/>
      <c r="F12" s="50" t="s">
        <v>1343</v>
      </c>
      <c r="G12" s="50"/>
      <c r="H12" s="50"/>
      <c r="I12" s="50" t="s">
        <v>1344</v>
      </c>
      <c r="J12" s="50"/>
      <c r="K12" s="50"/>
      <c r="L12" s="50" t="s">
        <v>1345</v>
      </c>
      <c r="M12" s="50"/>
      <c r="N12" s="50"/>
      <c r="O12" s="50" t="s">
        <v>1346</v>
      </c>
      <c r="P12" s="50"/>
      <c r="Q12" s="50"/>
      <c r="R12" s="50" t="s">
        <v>1347</v>
      </c>
      <c r="S12" s="50"/>
      <c r="T12" s="50"/>
      <c r="U12" s="50" t="s">
        <v>1348</v>
      </c>
      <c r="V12" s="50"/>
      <c r="W12" s="50"/>
      <c r="X12" s="50" t="s">
        <v>1349</v>
      </c>
      <c r="Y12" s="50"/>
      <c r="Z12" s="50"/>
      <c r="AA12" s="50" t="s">
        <v>1350</v>
      </c>
      <c r="AB12" s="50"/>
      <c r="AC12" s="50"/>
      <c r="AD12" s="50" t="s">
        <v>1351</v>
      </c>
      <c r="AE12" s="50"/>
      <c r="AF12" s="50"/>
      <c r="AG12" s="50" t="s">
        <v>1352</v>
      </c>
      <c r="AH12" s="50"/>
      <c r="AI12" s="50"/>
      <c r="AJ12" s="50" t="s">
        <v>1353</v>
      </c>
      <c r="AK12" s="50"/>
      <c r="AL12" s="50"/>
      <c r="AM12" s="50" t="s">
        <v>1354</v>
      </c>
      <c r="AN12" s="50"/>
      <c r="AO12" s="50"/>
      <c r="AP12" s="50" t="s">
        <v>1355</v>
      </c>
      <c r="AQ12" s="50"/>
      <c r="AR12" s="50"/>
      <c r="AS12" s="50" t="s">
        <v>1356</v>
      </c>
      <c r="AT12" s="50"/>
      <c r="AU12" s="50"/>
      <c r="AV12" s="50" t="s">
        <v>1357</v>
      </c>
      <c r="AW12" s="50"/>
      <c r="AX12" s="50"/>
      <c r="AY12" s="50" t="s">
        <v>1358</v>
      </c>
      <c r="AZ12" s="50"/>
      <c r="BA12" s="50"/>
      <c r="BB12" s="50" t="s">
        <v>1359</v>
      </c>
      <c r="BC12" s="50"/>
      <c r="BD12" s="50"/>
      <c r="BE12" s="50" t="s">
        <v>1360</v>
      </c>
      <c r="BF12" s="50"/>
      <c r="BG12" s="50"/>
      <c r="BH12" s="50" t="s">
        <v>1361</v>
      </c>
      <c r="BI12" s="50"/>
      <c r="BJ12" s="50"/>
      <c r="BK12" s="50" t="s">
        <v>1362</v>
      </c>
      <c r="BL12" s="50"/>
      <c r="BM12" s="50"/>
      <c r="BN12" s="50" t="s">
        <v>1363</v>
      </c>
      <c r="BO12" s="50"/>
      <c r="BP12" s="50"/>
      <c r="BQ12" s="50" t="s">
        <v>1364</v>
      </c>
      <c r="BR12" s="50"/>
      <c r="BS12" s="50"/>
      <c r="BT12" s="50" t="s">
        <v>1365</v>
      </c>
      <c r="BU12" s="50"/>
      <c r="BV12" s="50"/>
      <c r="BW12" s="50" t="s">
        <v>1366</v>
      </c>
      <c r="BX12" s="50"/>
      <c r="BY12" s="50"/>
      <c r="BZ12" s="50" t="s">
        <v>1202</v>
      </c>
      <c r="CA12" s="50"/>
      <c r="CB12" s="50"/>
      <c r="CC12" s="50" t="s">
        <v>1367</v>
      </c>
      <c r="CD12" s="50"/>
      <c r="CE12" s="50"/>
      <c r="CF12" s="50" t="s">
        <v>1368</v>
      </c>
      <c r="CG12" s="50"/>
      <c r="CH12" s="50"/>
      <c r="CI12" s="50" t="s">
        <v>1369</v>
      </c>
      <c r="CJ12" s="50"/>
      <c r="CK12" s="50"/>
      <c r="CL12" s="50" t="s">
        <v>1370</v>
      </c>
      <c r="CM12" s="50"/>
      <c r="CN12" s="50"/>
      <c r="CO12" s="50" t="s">
        <v>1371</v>
      </c>
      <c r="CP12" s="50"/>
      <c r="CQ12" s="50"/>
      <c r="CR12" s="50" t="s">
        <v>1372</v>
      </c>
      <c r="CS12" s="50"/>
      <c r="CT12" s="50"/>
      <c r="CU12" s="50" t="s">
        <v>1373</v>
      </c>
      <c r="CV12" s="50"/>
      <c r="CW12" s="50"/>
      <c r="CX12" s="50" t="s">
        <v>1374</v>
      </c>
      <c r="CY12" s="50"/>
      <c r="CZ12" s="50"/>
      <c r="DA12" s="50" t="s">
        <v>1375</v>
      </c>
      <c r="DB12" s="50"/>
      <c r="DC12" s="50"/>
      <c r="DD12" s="50" t="s">
        <v>1376</v>
      </c>
      <c r="DE12" s="50"/>
      <c r="DF12" s="50"/>
      <c r="DG12" s="50" t="s">
        <v>1377</v>
      </c>
      <c r="DH12" s="50"/>
      <c r="DI12" s="50"/>
      <c r="DJ12" s="64" t="s">
        <v>1378</v>
      </c>
      <c r="DK12" s="64"/>
      <c r="DL12" s="64"/>
      <c r="DM12" s="64" t="s">
        <v>1379</v>
      </c>
      <c r="DN12" s="64"/>
      <c r="DO12" s="64"/>
      <c r="DP12" s="64" t="s">
        <v>1380</v>
      </c>
      <c r="DQ12" s="64"/>
      <c r="DR12" s="64"/>
      <c r="DS12" s="64" t="s">
        <v>1381</v>
      </c>
      <c r="DT12" s="64"/>
      <c r="DU12" s="64"/>
      <c r="DV12" s="64" t="s">
        <v>747</v>
      </c>
      <c r="DW12" s="64"/>
      <c r="DX12" s="64"/>
      <c r="DY12" s="50" t="s">
        <v>763</v>
      </c>
      <c r="DZ12" s="50"/>
      <c r="EA12" s="50"/>
      <c r="EB12" s="50" t="s">
        <v>764</v>
      </c>
      <c r="EC12" s="50"/>
      <c r="ED12" s="50"/>
      <c r="EE12" s="50" t="s">
        <v>1234</v>
      </c>
      <c r="EF12" s="50"/>
      <c r="EG12" s="50"/>
      <c r="EH12" s="50" t="s">
        <v>765</v>
      </c>
      <c r="EI12" s="50"/>
      <c r="EJ12" s="50"/>
      <c r="EK12" s="50" t="s">
        <v>1337</v>
      </c>
      <c r="EL12" s="50"/>
      <c r="EM12" s="50"/>
      <c r="EN12" s="50" t="s">
        <v>768</v>
      </c>
      <c r="EO12" s="50"/>
      <c r="EP12" s="50"/>
      <c r="EQ12" s="50" t="s">
        <v>1243</v>
      </c>
      <c r="ER12" s="50"/>
      <c r="ES12" s="50"/>
      <c r="ET12" s="50" t="s">
        <v>773</v>
      </c>
      <c r="EU12" s="50"/>
      <c r="EV12" s="50"/>
      <c r="EW12" s="50" t="s">
        <v>1246</v>
      </c>
      <c r="EX12" s="50"/>
      <c r="EY12" s="50"/>
      <c r="EZ12" s="50" t="s">
        <v>1248</v>
      </c>
      <c r="FA12" s="50"/>
      <c r="FB12" s="50"/>
      <c r="FC12" s="50" t="s">
        <v>1250</v>
      </c>
      <c r="FD12" s="50"/>
      <c r="FE12" s="50"/>
      <c r="FF12" s="50" t="s">
        <v>1338</v>
      </c>
      <c r="FG12" s="50"/>
      <c r="FH12" s="50"/>
      <c r="FI12" s="50" t="s">
        <v>1253</v>
      </c>
      <c r="FJ12" s="50"/>
      <c r="FK12" s="50"/>
      <c r="FL12" s="50" t="s">
        <v>777</v>
      </c>
      <c r="FM12" s="50"/>
      <c r="FN12" s="50"/>
      <c r="FO12" s="50" t="s">
        <v>1257</v>
      </c>
      <c r="FP12" s="50"/>
      <c r="FQ12" s="50"/>
      <c r="FR12" s="50" t="s">
        <v>1260</v>
      </c>
      <c r="FS12" s="50"/>
      <c r="FT12" s="50"/>
      <c r="FU12" s="50" t="s">
        <v>1264</v>
      </c>
      <c r="FV12" s="50"/>
      <c r="FW12" s="50"/>
      <c r="FX12" s="50" t="s">
        <v>1266</v>
      </c>
      <c r="FY12" s="50"/>
      <c r="FZ12" s="50"/>
      <c r="GA12" s="64" t="s">
        <v>1269</v>
      </c>
      <c r="GB12" s="64"/>
      <c r="GC12" s="64"/>
      <c r="GD12" s="50" t="s">
        <v>782</v>
      </c>
      <c r="GE12" s="50"/>
      <c r="GF12" s="50"/>
      <c r="GG12" s="64" t="s">
        <v>1276</v>
      </c>
      <c r="GH12" s="64"/>
      <c r="GI12" s="64"/>
      <c r="GJ12" s="64" t="s">
        <v>1277</v>
      </c>
      <c r="GK12" s="64"/>
      <c r="GL12" s="64"/>
      <c r="GM12" s="64" t="s">
        <v>1279</v>
      </c>
      <c r="GN12" s="64"/>
      <c r="GO12" s="64"/>
      <c r="GP12" s="64" t="s">
        <v>1280</v>
      </c>
      <c r="GQ12" s="64"/>
      <c r="GR12" s="64"/>
      <c r="GS12" s="64" t="s">
        <v>789</v>
      </c>
      <c r="GT12" s="64"/>
      <c r="GU12" s="64"/>
      <c r="GV12" s="64" t="s">
        <v>791</v>
      </c>
      <c r="GW12" s="64"/>
      <c r="GX12" s="64"/>
      <c r="GY12" s="64" t="s">
        <v>792</v>
      </c>
      <c r="GZ12" s="64"/>
      <c r="HA12" s="64"/>
      <c r="HB12" s="50" t="s">
        <v>1287</v>
      </c>
      <c r="HC12" s="50"/>
      <c r="HD12" s="50"/>
      <c r="HE12" s="50" t="s">
        <v>1289</v>
      </c>
      <c r="HF12" s="50"/>
      <c r="HG12" s="50"/>
      <c r="HH12" s="50" t="s">
        <v>798</v>
      </c>
      <c r="HI12" s="50"/>
      <c r="HJ12" s="50"/>
      <c r="HK12" s="50" t="s">
        <v>1290</v>
      </c>
      <c r="HL12" s="50"/>
      <c r="HM12" s="50"/>
      <c r="HN12" s="50" t="s">
        <v>1293</v>
      </c>
      <c r="HO12" s="50"/>
      <c r="HP12" s="50"/>
      <c r="HQ12" s="50" t="s">
        <v>801</v>
      </c>
      <c r="HR12" s="50"/>
      <c r="HS12" s="50"/>
      <c r="HT12" s="50" t="s">
        <v>799</v>
      </c>
      <c r="HU12" s="50"/>
      <c r="HV12" s="50"/>
      <c r="HW12" s="50" t="s">
        <v>619</v>
      </c>
      <c r="HX12" s="50"/>
      <c r="HY12" s="50"/>
      <c r="HZ12" s="50" t="s">
        <v>1302</v>
      </c>
      <c r="IA12" s="50"/>
      <c r="IB12" s="50"/>
      <c r="IC12" s="50" t="s">
        <v>1306</v>
      </c>
      <c r="ID12" s="50"/>
      <c r="IE12" s="50"/>
      <c r="IF12" s="50" t="s">
        <v>804</v>
      </c>
      <c r="IG12" s="50"/>
      <c r="IH12" s="50"/>
      <c r="II12" s="50" t="s">
        <v>1311</v>
      </c>
      <c r="IJ12" s="50"/>
      <c r="IK12" s="50"/>
      <c r="IL12" s="50" t="s">
        <v>1312</v>
      </c>
      <c r="IM12" s="50"/>
      <c r="IN12" s="50"/>
      <c r="IO12" s="50" t="s">
        <v>1316</v>
      </c>
      <c r="IP12" s="50"/>
      <c r="IQ12" s="50"/>
      <c r="IR12" s="50" t="s">
        <v>1320</v>
      </c>
      <c r="IS12" s="50"/>
      <c r="IT12" s="50"/>
    </row>
    <row r="13" spans="1:692" ht="122.25" customHeight="1" x14ac:dyDescent="0.25">
      <c r="A13" s="51"/>
      <c r="B13" s="51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6" t="s">
        <v>278</v>
      </c>
      <c r="B39" s="4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8" t="s">
        <v>843</v>
      </c>
      <c r="B40" s="4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5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5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5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5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5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5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5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5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5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5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5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5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5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5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5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dcterms:created xsi:type="dcterms:W3CDTF">2022-12-22T06:57:03Z</dcterms:created>
  <dcterms:modified xsi:type="dcterms:W3CDTF">2024-05-16T10:59:49Z</dcterms:modified>
</cp:coreProperties>
</file>